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_FilterDatabase" localSheetId="0" hidden="1">Документ!$A$4:$AC$132</definedName>
    <definedName name="_xlnm.Print_Titles" localSheetId="0">Документ!$6:$7</definedName>
    <definedName name="_xlnm.Print_Area" localSheetId="0">Документ!$A$1:$Z$134</definedName>
  </definedNames>
  <calcPr calcId="125725"/>
</workbook>
</file>

<file path=xl/calcChain.xml><?xml version="1.0" encoding="utf-8"?>
<calcChain xmlns="http://schemas.openxmlformats.org/spreadsheetml/2006/main">
  <c r="Q52" i="2"/>
</calcChain>
</file>

<file path=xl/sharedStrings.xml><?xml version="1.0" encoding="utf-8"?>
<sst xmlns="http://schemas.openxmlformats.org/spreadsheetml/2006/main" count="411" uniqueCount="251">
  <si>
    <t/>
  </si>
  <si>
    <t>Документ</t>
  </si>
  <si>
    <t>Плательщик</t>
  </si>
  <si>
    <t>Исполнение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</si>
  <si>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</si>
  <si>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</si>
  <si>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</si>
  <si>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</si>
  <si>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</si>
  <si>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</si>
  <si>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18210102010010000110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</si>
  <si>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</si>
  <si>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18210102020010000110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</si>
  <si>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</si>
  <si>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18210102030010000110</t>
  </si>
  <si>
    <t xml:space="preserve">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</si>
  <si>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18210102080010000110</t>
  </si>
  <si>
    <t xml:space="preserve">       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</si>
  <si>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00010300000000000000</t>
  </si>
  <si>
    <t xml:space="preserve">        НАЛОГИ НА ТОВАРЫ (РАБОТЫ, УСЛУГИ), РЕАЛИЗУЕМЫЕ НА ТЕРРИТОРИИ РОССИЙСКОЙ ФЕДЕРАЦИИ</t>
  </si>
  <si>
    <t>10010302231010000110</t>
  </si>
  <si>
    <t xml:space="preserve"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</si>
  <si>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</si>
  <si>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</si>
  <si>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</si>
  <si>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</si>
  <si>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</si>
  <si>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</si>
  <si>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00010500000000000000</t>
  </si>
  <si>
    <t xml:space="preserve">        НАЛОГИ НА СОВОКУПНЫЙ ДОХОД</t>
  </si>
  <si>
    <t>18210501011010000110</t>
  </si>
  <si>
    <t xml:space="preserve">          Налог, взимаемый с налогоплательщиков, выбравших в качестве объекта налогообложения доходы</t>
  </si>
  <si>
    <t>18210501021010000110</t>
  </si>
  <si>
    <t xml:space="preserve">          Налог,взимаемый с налогоплательщиков,выбравших в качестве объекта налогообложения доходы,уменьшенные на величину  расходов</t>
  </si>
  <si>
    <t>18210502010020000110</t>
  </si>
  <si>
    <t xml:space="preserve">          Единый налог на вмененный доход  для отдельных видов деятельности</t>
  </si>
  <si>
    <t>18210504060020000110</t>
  </si>
  <si>
    <t xml:space="preserve">          Налог. взимаемый в связи с применением патентной системы налогообложения. зачисляемый в бюджеты муниципальных округов</t>
  </si>
  <si>
    <t>00010600000000000000</t>
  </si>
  <si>
    <t xml:space="preserve">        НАЛОГИ НА ИМУЩЕСТВО</t>
  </si>
  <si>
    <t>18210601020140000110</t>
  </si>
  <si>
    <t xml:space="preserve">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</si>
  <si>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18210602010020000110</t>
  </si>
  <si>
    <t xml:space="preserve">          Налог на имущество организаций по имуществу, не входящему в Единую систему газоснабжения</t>
  </si>
  <si>
    <t>18210606032140000110</t>
  </si>
  <si>
    <t xml:space="preserve">          Земельный налог с организаций, обладающих земельным участком, расположенным в границах муниципальных округов</t>
  </si>
  <si>
    <t>18210606042140000110</t>
  </si>
  <si>
    <t xml:space="preserve">          Земельный налог с физических лиц, обладающих земельным участком, расположенным в границах муниципальных округов</t>
  </si>
  <si>
    <t>00010800000000000000</t>
  </si>
  <si>
    <t xml:space="preserve">        ГОСУДАРСТВЕННАЯ ПОШЛИНА</t>
  </si>
  <si>
    <t>18210803010010000110</t>
  </si>
  <si>
    <t xml:space="preserve">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</si>
  <si>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93610804020010000110</t>
  </si>
  <si>
    <t xml:space="preserve">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</si>
  <si>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</si>
  <si>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</si>
  <si>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93611105012140000120</t>
  </si>
  <si>
    <t xml:space="preserve"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</si>
  <si>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93611105024140000120</t>
  </si>
  <si>
    <t xml:space="preserve">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</si>
  <si>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93611105034140000120</t>
  </si>
  <si>
    <t xml:space="preserve">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</si>
  <si>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93611105074140000120</t>
  </si>
  <si>
    <t xml:space="preserve">          Доходы от сдачи в аренду имущества, составляющего казну муниципальных округов (за исключением земельных участков)</t>
  </si>
  <si>
    <t>93611107014140000120</t>
  </si>
  <si>
    <t xml:space="preserve">        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</si>
  <si>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93611109044140000120</t>
  </si>
  <si>
    <t xml:space="preserve">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</si>
  <si>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</si>
  <si>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ПЛАТЕЖИ ПРИ ПОЛЬЗОВАНИИ ПРИРОДНЫМИ РЕСУРСАМИ</t>
  </si>
  <si>
    <t>04811201010010000120</t>
  </si>
  <si>
    <t>04811201030010000120</t>
  </si>
  <si>
    <t xml:space="preserve">          Плата за сбросы загрязняющих веществ в водные объекты</t>
  </si>
  <si>
    <t>04811201041010000120</t>
  </si>
  <si>
    <t xml:space="preserve">          Плата за размещение отходов производства и потребления</t>
  </si>
  <si>
    <t>00011300000000000000</t>
  </si>
  <si>
    <t xml:space="preserve">        ДОХОДЫ ОТ ОКАЗАНИЯ ПЛАТНЫХ УСЛУГ И КОМПЕНСАЦИИ ЗАТРАТ ГОСУДАРСТВА</t>
  </si>
  <si>
    <t>90311301994140000130</t>
  </si>
  <si>
    <t xml:space="preserve">          Прочие доходы от оказания платных услуг (работ) получателями средств бюджетов муниципальных округов</t>
  </si>
  <si>
    <t>93611301994140000130</t>
  </si>
  <si>
    <t>90311302064140000130</t>
  </si>
  <si>
    <t xml:space="preserve">          Доходы, поступающие в порядке возмещения расходов, понесенных в связи с эксплуатацией имущества муниципальных округов</t>
  </si>
  <si>
    <t>91211302994140000130</t>
  </si>
  <si>
    <t xml:space="preserve">          Прочие доходы от компенсации затрат бюджетов муниципальных округов</t>
  </si>
  <si>
    <t>93611302064140000130</t>
  </si>
  <si>
    <t>98011302064140000130</t>
  </si>
  <si>
    <t>00011400000000000000</t>
  </si>
  <si>
    <t xml:space="preserve">        ДОХОДЫ ОТ ПРОДАЖИ МАТЕРИАЛЬНЫХ И НЕМАТЕРИАЛЬНЫХ АКТИВОВ</t>
  </si>
  <si>
    <t>93611402042140000440</t>
  </si>
  <si>
    <t xml:space="preserve">          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</si>
  <si>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00011600000000000000</t>
  </si>
  <si>
    <t xml:space="preserve">        ШТРАФЫ, САНКЦИИ, ВОЗМЕЩЕНИЕ УЩЕРБА</t>
  </si>
  <si>
    <t>73811601053010000140</t>
  </si>
  <si>
    <t xml:space="preserve">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</si>
  <si>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73811601063010000140</t>
  </si>
  <si>
    <t xml:space="preserve">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</si>
  <si>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73811601073010000140</t>
  </si>
  <si>
    <t xml:space="preserve">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</si>
  <si>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73811601113010000140</t>
  </si>
  <si>
    <t xml:space="preserve">        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</si>
  <si>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73811601133010000140</t>
  </si>
  <si>
    <t xml:space="preserve">        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</si>
  <si>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73811601143010000140</t>
  </si>
  <si>
    <t xml:space="preserve">          Административные штрафы, установленные Главой 14 Кодекса Российской Федерации об административн</t>
  </si>
  <si>
    <t>73811601153010000140</t>
  </si>
  <si>
    <t xml:space="preserve">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</t>
  </si>
  <si>
    <t>73811601173010000140</t>
  </si>
  <si>
    <t xml:space="preserve">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</si>
  <si>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73811601193010000140</t>
  </si>
  <si>
    <t xml:space="preserve">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</si>
  <si>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73811601203010000140</t>
  </si>
  <si>
    <t xml:space="preserve">          Административные штрафы, установленные Главой 20 Кодекса Российской Федерации об административн</t>
  </si>
  <si>
    <t>83611601053010000140</t>
  </si>
  <si>
    <t>83611601063010000140</t>
  </si>
  <si>
    <t xml:space="preserve">          Административные штрафы, установленные Главой 6 Кодекса Российской Федерации об админитративных правонарушениях, за административные правонарушения, посягающие на здоровье, санитарно-эпидемиологическое благополучие населения иобщественную нравственность, налагаемые мировыми судьями, комиссиями по делам несовершеннолетних и защите их прав</t>
  </si>
  <si>
    <t>83611601113010000140</t>
  </si>
  <si>
    <t xml:space="preserve">          Административные штрафы, утановленные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</si>
  <si>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83611601203010000140</t>
  </si>
  <si>
    <t xml:space="preserve">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</si>
  <si>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91211601074010000140</t>
  </si>
  <si>
    <t xml:space="preserve">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</si>
  <si>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00011610000000000000</t>
  </si>
  <si>
    <t xml:space="preserve">        Платежи в целях возмещения причиненного ущерба (убытков)</t>
  </si>
  <si>
    <t>80411611050010000140</t>
  </si>
  <si>
    <t xml:space="preserve">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</si>
  <si>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00020000000000000000</t>
  </si>
  <si>
    <t xml:space="preserve">      БЕЗВОЗМЕЗДНЫЕ ПОСТУПЛЕНИЯ</t>
  </si>
  <si>
    <t>00020210000000000000</t>
  </si>
  <si>
    <t xml:space="preserve">        Дотации бюджетам бюджетной системы Российской Федерации</t>
  </si>
  <si>
    <t>91220215001140000150</t>
  </si>
  <si>
    <t xml:space="preserve">          Дотации бюджетам муниципальных округов на выравнивание бюджетной обеспеченности из бюджета субъекта Российской Федерации</t>
  </si>
  <si>
    <t>00020220000000000000</t>
  </si>
  <si>
    <t xml:space="preserve">        Субсидии бюджетам бюджетной системы Российской Федерации (межбюджетные субсидии)</t>
  </si>
  <si>
    <t>93620220216140000150</t>
  </si>
  <si>
    <t xml:space="preserve">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</si>
  <si>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93620220299140000150</t>
  </si>
  <si>
    <t xml:space="preserve">      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</si>
  <si>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93620220302140000150</t>
  </si>
  <si>
    <t xml:space="preserve">      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</si>
  <si>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98020220299140000150</t>
  </si>
  <si>
    <t>98020220302140000150</t>
  </si>
  <si>
    <t>90320225304140000150</t>
  </si>
  <si>
    <t xml:space="preserve">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</si>
  <si>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</si>
  <si>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93620225467140000150</t>
  </si>
  <si>
    <t xml:space="preserve">         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</si>
  <si>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93620225519140000150</t>
  </si>
  <si>
    <t xml:space="preserve">          Субсидии бюджетам муниципальных округов на поддержку отрасли культуры</t>
  </si>
  <si>
    <t xml:space="preserve">          Субсидии бюджетам муниципальных округов на реализацию программ формирования современной городской среды</t>
  </si>
  <si>
    <t>93620225590140000150</t>
  </si>
  <si>
    <t xml:space="preserve">          Субсидии бюджетам муниципальных округов на техническое оснащение муниципальных музеев</t>
  </si>
  <si>
    <t>98020225299140000150</t>
  </si>
  <si>
    <t>98020225555140000150</t>
  </si>
  <si>
    <t>90320229999140000150</t>
  </si>
  <si>
    <t xml:space="preserve">          Прочие субсидии бюджетам муниципальных округов</t>
  </si>
  <si>
    <t>90320229999140010150</t>
  </si>
  <si>
    <t xml:space="preserve">                        Прочие субсидии бюджетам муниципальных округов (субсидии местным бюджетам из областного бюджета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пребыванием)</t>
  </si>
  <si>
    <t>90320229999140070150</t>
  </si>
  <si>
    <t xml:space="preserve">                        Прочие субсидии бюджетам муниципальных округов округов (Субсидии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«Образование»)</t>
  </si>
  <si>
    <t>91220229999140000150</t>
  </si>
  <si>
    <t>91220229999140030150</t>
  </si>
  <si>
    <t xml:space="preserve">                        Прочие субсидии бюджетам муниципальных округов округов (Субсидии местным бюджетам из областного бюджета на выполнение расходных обязательств муниципальных образований области)</t>
  </si>
  <si>
    <t>93620229999140000150</t>
  </si>
  <si>
    <t>93620229999140020150</t>
  </si>
  <si>
    <t xml:space="preserve">                        Прочие субсидии бюджетам муниципальных округов округов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</si>
  <si>
    <t>93620229999140050150</t>
  </si>
  <si>
    <t xml:space="preserve">                        Прочие субсидии бюджетам муниципальных округов округов (Субсидии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области)</t>
  </si>
  <si>
    <t>93620229999140060150</t>
  </si>
  <si>
    <t xml:space="preserve">                        Прочие субсидии бюджетам муниципальных округов (Субсидии местным бюджетам из областного бюджета на создание мест (площадок) накопления твердых коммунальных отходов)</t>
  </si>
  <si>
    <t>93620229999140080150</t>
  </si>
  <si>
    <t xml:space="preserve">                        Прочие субсидии бюджетам муниципальных округов (Субсидии местным бюджетам из областного бюджета на подготовку генеральных планов и правил землепользования и застройки)</t>
  </si>
  <si>
    <t>93620229999140090150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</si>
  <si>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государственной программы Кировской области Охрана окружающей среды, воспроизводство и использование природных ресурсов)</t>
  </si>
  <si>
    <t>93620229999140091150</t>
  </si>
  <si>
    <t xml:space="preserve">                        Прочие субсидии бюджетам муниципальных округов (Субсидии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период)</t>
  </si>
  <si>
    <t>93620229999140092150</t>
  </si>
  <si>
    <t xml:space="preserve">                        Прочие субсидии бюджетам муниципальных округов (Субсидии из областного бюджета местным бюджетам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области)</t>
  </si>
  <si>
    <t>00020230000000000000</t>
  </si>
  <si>
    <t xml:space="preserve">        Субвенции бюджетам бюджетной системы Российской Федерации</t>
  </si>
  <si>
    <t>90320230024140000150</t>
  </si>
  <si>
    <t xml:space="preserve">          Субвенции бюджетам муниципальных округов на выполнение передаваемых полномочий субъектов Российской Федерации</t>
  </si>
  <si>
    <t>90320230024141700150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</si>
  <si>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Закона)</t>
  </si>
  <si>
    <t>90320230024141910150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</si>
  <si>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аттестации)</t>
  </si>
  <si>
    <t>90320230029140000150</t>
  </si>
  <si>
    <t xml:space="preserve">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</si>
  <si>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93620230024140000150</t>
  </si>
  <si>
    <t>93620230024141100150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</si>
  <si>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выплаты)</t>
  </si>
  <si>
    <t>93620230024141200150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</si>
  <si>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архивных документов)</t>
  </si>
  <si>
    <t>93620230024141400150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</si>
  <si>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попечительству)</t>
  </si>
  <si>
    <t>93620230024141500150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</si>
  <si>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административных комиссий)</t>
  </si>
  <si>
    <t>93620230024141600150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</si>
  <si>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животных)</t>
  </si>
  <si>
    <t>93620230024141800150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</si>
  <si>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области)</t>
  </si>
  <si>
    <t>93620230024141900150</t>
  </si>
  <si>
    <t xml:space="preserve">                        Субвенции бюджетам муниципальных округов на выполнение передаваемых полномочий субъектов Российской Федерации (Субвенции местным бюджетам из областного бюджета на выполнение отдельных государственных полномочий по созданию в муниципальных районах, муниципальных и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юрисдикцию)</t>
  </si>
  <si>
    <t>93620230027140000150</t>
  </si>
  <si>
    <t xml:space="preserve">          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</si>
  <si>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93620235082140000150</t>
  </si>
  <si>
    <t xml:space="preserve">        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</si>
  <si>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93620235118140000150</t>
  </si>
  <si>
    <t xml:space="preserve">          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</si>
  <si>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93620235120140000150</t>
  </si>
  <si>
    <t xml:space="preserve">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</si>
  <si>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90320239999140000150</t>
  </si>
  <si>
    <t xml:space="preserve">          Прочие субвенции бюджетам муниципальных округов</t>
  </si>
  <si>
    <t>90320239999140100150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</si>
  <si>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организациях)</t>
  </si>
  <si>
    <t>90320239999140101150</t>
  </si>
  <si>
    <t xml:space="preserve">                        Прочие субвенции бюджетам муниципальных округов (Субвенции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организациях)</t>
  </si>
  <si>
    <t>00020240000000000000</t>
  </si>
  <si>
    <t xml:space="preserve">        Иные межбюджетные трансферты</t>
  </si>
  <si>
    <t>90320245303140000150</t>
  </si>
  <si>
    <t xml:space="preserve">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</si>
  <si>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90320249999140000150</t>
  </si>
  <si>
    <t xml:space="preserve">          Прочие межбюджетные трансферты. передаваемые бюджетам муниципальных округов</t>
  </si>
  <si>
    <t>90320249999140004150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</si>
  <si>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финансовую поддержку детско-юношеского спорта)</t>
  </si>
  <si>
    <t>90320249999140006150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</si>
  <si>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организацию питания в муниципальных образовательных организациях, реализующих образовательную программу дошкольного образования)</t>
  </si>
  <si>
    <t>93620249999140000150</t>
  </si>
  <si>
    <t xml:space="preserve">          Прочие межбюджетные трансферты, передаваемые бюджетам муниципальных округов</t>
  </si>
  <si>
    <t>93620249999140005150</t>
  </si>
  <si>
    <t xml:space="preserve">                        Прочие межбюджетные трансферты, передаваемые бюджетам муниципальных округов (Иные межбюджетные трансферты местным бюджетам из областного бюджета на оборудование мест проживания семей, находящихся в трудной жизненной ситуации, автономными пожарными извещателями)</t>
  </si>
  <si>
    <t>00020400000000000000</t>
  </si>
  <si>
    <t xml:space="preserve">        БЕЗВОЗМЕЗДНЫЕ ПОСТУПЛЕНИЯ ОТ НЕГОСУДАРСТВЕННЫХ ОРГАНИЗАЦИЙ</t>
  </si>
  <si>
    <t>93620404099140000150</t>
  </si>
  <si>
    <t xml:space="preserve">          Прочие безвозмездные поступления от негосударственных организаций в бюджеты муниципальных округов</t>
  </si>
  <si>
    <t>00020700000000000000</t>
  </si>
  <si>
    <t xml:space="preserve">        ПРОЧИЕ БЕЗВОЗМЕЗДНЫЕ ПОСТУПЛЕНИЯ</t>
  </si>
  <si>
    <t>90320704020140000150</t>
  </si>
  <si>
    <t xml:space="preserve">          Поступления от денежных пожертвований, предоставляемых физическими лицами получателям средств бюджетов муниципальных округов</t>
  </si>
  <si>
    <t>90320704050140000150</t>
  </si>
  <si>
    <t xml:space="preserve">          Прочие безвозмездные поступления в бюджеты муниципальных округов</t>
  </si>
  <si>
    <t>93620704020140000150</t>
  </si>
  <si>
    <t>93620704050140000150</t>
  </si>
  <si>
    <t>ИТОГО ДОХОДОВ</t>
  </si>
  <si>
    <t xml:space="preserve">          Плата за выбросы загрязняющих веществ в атмосферный воздух стационарными объектами</t>
  </si>
  <si>
    <t>Приложение 5</t>
  </si>
  <si>
    <t>к решению  Думы</t>
  </si>
  <si>
    <t>Мурашинского муниципального округа</t>
  </si>
  <si>
    <t>Прогнозируемые объёмы поступления доходов бюджета Мурашинского муниципального округа по статьям и подстатьям классификации доходов бюджетов на 2022 год</t>
  </si>
  <si>
    <t>Код БК</t>
  </si>
  <si>
    <t>Наименование дохода</t>
  </si>
  <si>
    <t>Сумма               (тыс. руб.)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</si>
</sst>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i/>
      <sz val="10"/>
      <color rgb="FF000000"/>
      <name val="Arial Cy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Arial Cyr"/>
    </font>
    <font>
      <i/>
      <sz val="12"/>
      <color rgb="FF000000"/>
      <name val="Arial Cyr"/>
    </font>
    <font>
      <sz val="12"/>
      <name val="Calibri"/>
      <family val="2"/>
      <scheme val="minor"/>
    </font>
    <font>
      <b/>
      <sz val="12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164" fontId="3" fillId="2" borderId="2">
      <alignment horizontal="right" vertical="top" shrinkToFit="1"/>
    </xf>
    <xf numFmtId="10" fontId="3" fillId="2" borderId="2">
      <alignment horizontal="center" vertical="top" shrinkToFit="1"/>
    </xf>
    <xf numFmtId="16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16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4" borderId="1">
      <alignment horizontal="left"/>
    </xf>
    <xf numFmtId="4" fontId="3" fillId="2" borderId="2">
      <alignment horizontal="right" vertical="top" shrinkToFit="1"/>
    </xf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2" xfId="12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16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64" fontId="1" fillId="0" borderId="2" xfId="19" applyNumberFormat="1" applyProtection="1">
      <alignment horizontal="right" vertical="top" shrinkToFit="1"/>
    </xf>
    <xf numFmtId="10" fontId="1" fillId="0" borderId="2" xfId="20" applyNumberFormat="1" applyProtection="1">
      <alignment horizontal="center" vertical="top" shrinkToFit="1"/>
    </xf>
    <xf numFmtId="1" fontId="3" fillId="0" borderId="2" xfId="21">
      <alignment horizontal="left" vertical="top" shrinkToFit="1"/>
    </xf>
    <xf numFmtId="1" fontId="3" fillId="0" borderId="4" xfId="22" applyNumberFormat="1" applyProtection="1">
      <alignment horizontal="left" vertical="top" shrinkToFit="1"/>
    </xf>
    <xf numFmtId="164" fontId="3" fillId="3" borderId="2" xfId="23" applyNumberFormat="1" applyProtection="1">
      <alignment horizontal="right" vertical="top" shrinkToFit="1"/>
    </xf>
    <xf numFmtId="10" fontId="3" fillId="3" borderId="2" xfId="24" applyNumberFormat="1" applyProtection="1">
      <alignment horizontal="center" vertical="top" shrinkToFi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1" fontId="5" fillId="0" borderId="2" xfId="14" applyNumberFormat="1" applyFont="1" applyProtection="1">
      <alignment horizontal="center" vertical="top" shrinkToFit="1"/>
    </xf>
    <xf numFmtId="0" fontId="5" fillId="0" borderId="2" xfId="15" applyNumberFormat="1" applyFont="1" applyProtection="1">
      <alignment horizontal="left" vertical="top" wrapText="1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1" fontId="3" fillId="0" borderId="2" xfId="14" applyNumberFormat="1" applyFont="1" applyProtection="1">
      <alignment horizontal="center" vertical="top" shrinkToFit="1"/>
    </xf>
    <xf numFmtId="0" fontId="3" fillId="0" borderId="2" xfId="15" applyNumberFormat="1" applyFont="1" applyProtection="1">
      <alignment horizontal="left" vertical="top" wrapText="1"/>
    </xf>
    <xf numFmtId="0" fontId="3" fillId="0" borderId="1" xfId="2" applyNumberFormat="1" applyFont="1" applyProtection="1"/>
    <xf numFmtId="0" fontId="7" fillId="0" borderId="0" xfId="0" applyFont="1" applyProtection="1">
      <protection locked="0"/>
    </xf>
    <xf numFmtId="164" fontId="2" fillId="0" borderId="2" xfId="17" applyNumberFormat="1" applyFont="1" applyFill="1" applyProtection="1">
      <alignment horizontal="right" vertical="top" shrinkToFit="1"/>
    </xf>
    <xf numFmtId="164" fontId="8" fillId="0" borderId="2" xfId="17" applyNumberFormat="1" applyFont="1" applyFill="1" applyProtection="1">
      <alignment horizontal="right" vertical="top" shrinkToFit="1"/>
    </xf>
    <xf numFmtId="164" fontId="9" fillId="0" borderId="2" xfId="17" applyNumberFormat="1" applyFont="1" applyFill="1" applyProtection="1">
      <alignment horizontal="right" vertical="top" shrinkToFit="1"/>
    </xf>
    <xf numFmtId="164" fontId="8" fillId="0" borderId="2" xfId="19" applyNumberFormat="1" applyFont="1" applyFill="1" applyProtection="1">
      <alignment horizontal="right" vertical="top" shrinkToFit="1"/>
    </xf>
    <xf numFmtId="0" fontId="8" fillId="0" borderId="1" xfId="2" applyNumberFormat="1" applyFont="1" applyFill="1" applyProtection="1"/>
    <xf numFmtId="0" fontId="8" fillId="0" borderId="1" xfId="1" applyFont="1" applyFill="1">
      <alignment horizontal="left" wrapText="1"/>
    </xf>
    <xf numFmtId="0" fontId="10" fillId="0" borderId="0" xfId="0" applyFont="1" applyFill="1" applyProtection="1">
      <protection locked="0"/>
    </xf>
    <xf numFmtId="1" fontId="3" fillId="0" borderId="2" xfId="21" applyNumberFormat="1" applyFont="1" applyAlignment="1" applyProtection="1">
      <alignment horizontal="left" vertical="center" shrinkToFit="1"/>
    </xf>
    <xf numFmtId="1" fontId="3" fillId="0" borderId="2" xfId="21" applyFont="1" applyAlignment="1">
      <alignment horizontal="left" vertical="center" shrinkToFit="1"/>
    </xf>
    <xf numFmtId="164" fontId="2" fillId="0" borderId="2" xfId="23" applyNumberFormat="1" applyFont="1" applyFill="1" applyAlignment="1" applyProtection="1">
      <alignment horizontal="right" vertical="center" shrinkToFit="1"/>
    </xf>
    <xf numFmtId="0" fontId="3" fillId="0" borderId="1" xfId="2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11" fillId="0" borderId="2" xfId="6" applyNumberFormat="1" applyFont="1" applyFill="1" applyProtection="1">
      <alignment horizontal="center" vertical="center" wrapText="1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2" applyNumberFormat="1" applyFont="1" applyFill="1" applyProtection="1">
      <alignment horizontal="center" vertical="center" wrapText="1"/>
    </xf>
    <xf numFmtId="0" fontId="11" fillId="0" borderId="2" xfId="6" applyFont="1" applyFill="1">
      <alignment horizontal="center" vertical="center" wrapText="1"/>
    </xf>
    <xf numFmtId="0" fontId="11" fillId="0" borderId="2" xfId="7" applyFont="1" applyFill="1">
      <alignment horizontal="center" vertical="center" wrapText="1"/>
    </xf>
    <xf numFmtId="0" fontId="11" fillId="0" borderId="2" xfId="12" applyFont="1" applyFill="1">
      <alignment horizontal="center" vertical="center" wrapText="1"/>
    </xf>
  </cellXfs>
  <cellStyles count="35">
    <cellStyle name="br" xfId="27"/>
    <cellStyle name="col" xfId="26"/>
    <cellStyle name="st31" xfId="23"/>
    <cellStyle name="st32" xfId="17"/>
    <cellStyle name="st33" xfId="19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31"/>
    <cellStyle name="xl35" xfId="32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3"/>
    <cellStyle name="xl44" xfId="15"/>
    <cellStyle name="xl45" xfId="34"/>
    <cellStyle name="xl46" xfId="18"/>
    <cellStyle name="Обычный" xfId="0" builtinId="0"/>
  </cellStyles>
  <dxfs count="1">
    <dxf>
      <fill>
        <patternFill patternType="solid">
          <fgColor rgb="FF000000"/>
          <bgColor rgb="FFFFFFFF"/>
        </patternFill>
      </fill>
    </dxf>
  </dxfs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AJ134"/>
  <sheetViews>
    <sheetView showGridLines="0" showZeros="0" tabSelected="1" view="pageBreakPreview" zoomScaleNormal="100" zoomScaleSheetLayoutView="100" workbookViewId="0">
      <pane ySplit="7" topLeftCell="A8" activePane="bottomLeft" state="frozen"/>
      <selection pane="bottomLeft" activeCell="A124" sqref="A124:B124"/>
    </sheetView>
  </sheetViews>
  <sheetFormatPr defaultRowHeight="15.75" outlineLevelRow="3"/>
  <cols>
    <col min="1" max="1" width="21.7109375" style="1" customWidth="1"/>
    <col min="2" max="2" width="86.85546875" style="1" customWidth="1"/>
    <col min="3" max="16" width="9.140625" style="1" hidden="1"/>
    <col min="17" max="17" width="18" style="44" customWidth="1"/>
    <col min="18" max="29" width="9.140625" style="1" hidden="1"/>
    <col min="30" max="30" width="9.140625" style="1" customWidth="1"/>
    <col min="31" max="16384" width="9.140625" style="1"/>
  </cols>
  <sheetData>
    <row r="1" spans="1:30" ht="15">
      <c r="A1" s="50" t="s">
        <v>244</v>
      </c>
      <c r="B1" s="51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51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4"/>
    </row>
    <row r="2" spans="1:30" ht="15">
      <c r="A2" s="50" t="s">
        <v>245</v>
      </c>
      <c r="B2" s="51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51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4"/>
    </row>
    <row r="3" spans="1:30" ht="15">
      <c r="A3" s="50" t="s">
        <v>246</v>
      </c>
      <c r="B3" s="51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51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4"/>
    </row>
    <row r="4" spans="1:30" ht="34.5" customHeight="1">
      <c r="A4" s="24" t="s">
        <v>247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5"/>
      <c r="AC4" s="5"/>
      <c r="AD4" s="4"/>
    </row>
    <row r="5" spans="1:30" ht="15" customHeight="1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5"/>
      <c r="AC5" s="5"/>
      <c r="AD5" s="4"/>
    </row>
    <row r="6" spans="1:30" ht="15" customHeight="1">
      <c r="A6" s="52" t="s">
        <v>248</v>
      </c>
      <c r="B6" s="53" t="s">
        <v>249</v>
      </c>
      <c r="C6" s="54" t="s">
        <v>250</v>
      </c>
      <c r="D6" s="26" t="s">
        <v>0</v>
      </c>
      <c r="E6" s="28" t="s">
        <v>0</v>
      </c>
      <c r="F6" s="21" t="s">
        <v>1</v>
      </c>
      <c r="G6" s="22"/>
      <c r="H6" s="22"/>
      <c r="I6" s="21" t="s">
        <v>2</v>
      </c>
      <c r="J6" s="22"/>
      <c r="K6" s="22"/>
      <c r="L6" s="19" t="s">
        <v>0</v>
      </c>
      <c r="M6" s="19" t="s">
        <v>0</v>
      </c>
      <c r="N6" s="19" t="s">
        <v>0</v>
      </c>
      <c r="O6" s="19" t="s">
        <v>0</v>
      </c>
      <c r="P6" s="19" t="s">
        <v>0</v>
      </c>
      <c r="Q6" s="54" t="s">
        <v>250</v>
      </c>
      <c r="R6" s="19" t="s">
        <v>0</v>
      </c>
      <c r="S6" s="19" t="s">
        <v>0</v>
      </c>
      <c r="T6" s="19" t="s">
        <v>0</v>
      </c>
      <c r="U6" s="19" t="s">
        <v>0</v>
      </c>
      <c r="V6" s="19" t="s">
        <v>0</v>
      </c>
      <c r="W6" s="19" t="s">
        <v>0</v>
      </c>
      <c r="X6" s="21" t="s">
        <v>3</v>
      </c>
      <c r="Y6" s="22"/>
      <c r="Z6" s="21" t="s">
        <v>4</v>
      </c>
      <c r="AA6" s="22"/>
      <c r="AB6" s="21" t="s">
        <v>5</v>
      </c>
      <c r="AC6" s="22"/>
      <c r="AD6" s="4"/>
    </row>
    <row r="7" spans="1:30" ht="20.25" customHeight="1">
      <c r="A7" s="55"/>
      <c r="B7" s="56"/>
      <c r="C7" s="57"/>
      <c r="D7" s="27"/>
      <c r="E7" s="29"/>
      <c r="F7" s="7" t="s">
        <v>0</v>
      </c>
      <c r="G7" s="7" t="s">
        <v>0</v>
      </c>
      <c r="H7" s="7" t="s">
        <v>0</v>
      </c>
      <c r="I7" s="7" t="s">
        <v>0</v>
      </c>
      <c r="J7" s="7" t="s">
        <v>0</v>
      </c>
      <c r="K7" s="7" t="s">
        <v>0</v>
      </c>
      <c r="L7" s="20"/>
      <c r="M7" s="20"/>
      <c r="N7" s="20"/>
      <c r="O7" s="20"/>
      <c r="P7" s="20"/>
      <c r="Q7" s="57"/>
      <c r="R7" s="20"/>
      <c r="S7" s="20"/>
      <c r="T7" s="20"/>
      <c r="U7" s="20"/>
      <c r="V7" s="20"/>
      <c r="W7" s="20"/>
      <c r="X7" s="7" t="s">
        <v>0</v>
      </c>
      <c r="Y7" s="7" t="s">
        <v>0</v>
      </c>
      <c r="Z7" s="7" t="s">
        <v>0</v>
      </c>
      <c r="AA7" s="7" t="s">
        <v>0</v>
      </c>
      <c r="AB7" s="7" t="s">
        <v>0</v>
      </c>
      <c r="AC7" s="7" t="s">
        <v>0</v>
      </c>
      <c r="AD7" s="4"/>
    </row>
    <row r="8" spans="1:30" s="37" customFormat="1">
      <c r="A8" s="34" t="s">
        <v>6</v>
      </c>
      <c r="B8" s="35" t="s">
        <v>7</v>
      </c>
      <c r="C8" s="8" t="s">
        <v>6</v>
      </c>
      <c r="D8" s="8"/>
      <c r="E8" s="8"/>
      <c r="F8" s="10"/>
      <c r="G8" s="8"/>
      <c r="H8" s="8"/>
      <c r="I8" s="8"/>
      <c r="J8" s="8"/>
      <c r="K8" s="8"/>
      <c r="L8" s="8"/>
      <c r="M8" s="8"/>
      <c r="N8" s="8"/>
      <c r="O8" s="11">
        <v>0</v>
      </c>
      <c r="P8" s="11">
        <v>12681.925520000001</v>
      </c>
      <c r="Q8" s="38">
        <v>129215.42552</v>
      </c>
      <c r="R8" s="11">
        <v>129215.42552</v>
      </c>
      <c r="S8" s="11">
        <v>129215.42552</v>
      </c>
      <c r="T8" s="11">
        <v>0</v>
      </c>
      <c r="U8" s="11">
        <v>0</v>
      </c>
      <c r="V8" s="11">
        <v>0</v>
      </c>
      <c r="W8" s="11">
        <v>0</v>
      </c>
      <c r="X8" s="11">
        <v>9.6710899999999995</v>
      </c>
      <c r="Y8" s="11">
        <v>73506.988490000003</v>
      </c>
      <c r="Z8" s="11">
        <v>55718.108119999997</v>
      </c>
      <c r="AA8" s="12">
        <v>0.56879677564985509</v>
      </c>
      <c r="AB8" s="11">
        <v>0</v>
      </c>
      <c r="AC8" s="12"/>
      <c r="AD8" s="36"/>
    </row>
    <row r="9" spans="1:30" s="37" customFormat="1" outlineLevel="1">
      <c r="A9" s="34" t="s">
        <v>8</v>
      </c>
      <c r="B9" s="35" t="s">
        <v>9</v>
      </c>
      <c r="C9" s="8" t="s">
        <v>8</v>
      </c>
      <c r="D9" s="8"/>
      <c r="E9" s="8"/>
      <c r="F9" s="10"/>
      <c r="G9" s="8"/>
      <c r="H9" s="8"/>
      <c r="I9" s="8"/>
      <c r="J9" s="8"/>
      <c r="K9" s="8"/>
      <c r="L9" s="8"/>
      <c r="M9" s="8"/>
      <c r="N9" s="8"/>
      <c r="O9" s="11">
        <v>0</v>
      </c>
      <c r="P9" s="11">
        <v>1450</v>
      </c>
      <c r="Q9" s="38">
        <v>60350.017999999996</v>
      </c>
      <c r="R9" s="11">
        <v>60350.017999999996</v>
      </c>
      <c r="S9" s="11">
        <v>60350.017999999996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30879.89172</v>
      </c>
      <c r="Z9" s="11">
        <v>29470.12628</v>
      </c>
      <c r="AA9" s="12">
        <v>0.51167990902670479</v>
      </c>
      <c r="AB9" s="11">
        <v>0</v>
      </c>
      <c r="AC9" s="12"/>
      <c r="AD9" s="36"/>
    </row>
    <row r="10" spans="1:30" ht="40.5" customHeight="1" outlineLevel="2">
      <c r="A10" s="8" t="s">
        <v>10</v>
      </c>
      <c r="B10" s="9" t="s">
        <v>11</v>
      </c>
      <c r="C10" s="8" t="s">
        <v>10</v>
      </c>
      <c r="D10" s="8"/>
      <c r="E10" s="8"/>
      <c r="F10" s="10"/>
      <c r="G10" s="8"/>
      <c r="H10" s="8"/>
      <c r="I10" s="8"/>
      <c r="J10" s="8"/>
      <c r="K10" s="8"/>
      <c r="L10" s="8"/>
      <c r="M10" s="8"/>
      <c r="N10" s="8"/>
      <c r="O10" s="11">
        <v>0</v>
      </c>
      <c r="P10" s="11">
        <v>0</v>
      </c>
      <c r="Q10" s="39">
        <v>58170</v>
      </c>
      <c r="R10" s="11">
        <v>58170</v>
      </c>
      <c r="S10" s="11">
        <v>58170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29018.209200000001</v>
      </c>
      <c r="Z10" s="11">
        <v>29151.790799999999</v>
      </c>
      <c r="AA10" s="12">
        <v>0.49885179989685408</v>
      </c>
      <c r="AB10" s="11">
        <v>0</v>
      </c>
      <c r="AC10" s="12"/>
      <c r="AD10" s="4"/>
    </row>
    <row r="11" spans="1:30" ht="63.75" outlineLevel="2">
      <c r="A11" s="8" t="s">
        <v>12</v>
      </c>
      <c r="B11" s="9" t="s">
        <v>13</v>
      </c>
      <c r="C11" s="8" t="s">
        <v>12</v>
      </c>
      <c r="D11" s="8"/>
      <c r="E11" s="8"/>
      <c r="F11" s="10"/>
      <c r="G11" s="8"/>
      <c r="H11" s="8"/>
      <c r="I11" s="8"/>
      <c r="J11" s="8"/>
      <c r="K11" s="8"/>
      <c r="L11" s="8"/>
      <c r="M11" s="8"/>
      <c r="N11" s="8"/>
      <c r="O11" s="11">
        <v>0</v>
      </c>
      <c r="P11" s="11">
        <v>0</v>
      </c>
      <c r="Q11" s="39">
        <v>30.018000000000001</v>
      </c>
      <c r="R11" s="11">
        <v>30.018000000000001</v>
      </c>
      <c r="S11" s="11">
        <v>30.018000000000001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42.251089999999998</v>
      </c>
      <c r="Z11" s="11">
        <v>-12.233090000000001</v>
      </c>
      <c r="AA11" s="12">
        <v>1.4075251515757212</v>
      </c>
      <c r="AB11" s="11">
        <v>0</v>
      </c>
      <c r="AC11" s="12"/>
      <c r="AD11" s="4"/>
    </row>
    <row r="12" spans="1:30" ht="25.5" outlineLevel="2">
      <c r="A12" s="8" t="s">
        <v>14</v>
      </c>
      <c r="B12" s="9" t="s">
        <v>15</v>
      </c>
      <c r="C12" s="8" t="s">
        <v>14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0</v>
      </c>
      <c r="Q12" s="39">
        <v>450</v>
      </c>
      <c r="R12" s="11">
        <v>450</v>
      </c>
      <c r="S12" s="11">
        <v>450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80.149270000000001</v>
      </c>
      <c r="Z12" s="11">
        <v>369.85073</v>
      </c>
      <c r="AA12" s="12">
        <v>0.17810948888888889</v>
      </c>
      <c r="AB12" s="11">
        <v>0</v>
      </c>
      <c r="AC12" s="12"/>
      <c r="AD12" s="4"/>
    </row>
    <row r="13" spans="1:30" ht="51" outlineLevel="2">
      <c r="A13" s="8" t="s">
        <v>16</v>
      </c>
      <c r="B13" s="9" t="s">
        <v>17</v>
      </c>
      <c r="C13" s="8" t="s">
        <v>16</v>
      </c>
      <c r="D13" s="8"/>
      <c r="E13" s="8"/>
      <c r="F13" s="10"/>
      <c r="G13" s="8"/>
      <c r="H13" s="8"/>
      <c r="I13" s="8"/>
      <c r="J13" s="8"/>
      <c r="K13" s="8"/>
      <c r="L13" s="8"/>
      <c r="M13" s="8"/>
      <c r="N13" s="8"/>
      <c r="O13" s="11">
        <v>0</v>
      </c>
      <c r="P13" s="11">
        <v>1450</v>
      </c>
      <c r="Q13" s="39">
        <v>1700</v>
      </c>
      <c r="R13" s="11">
        <v>1700</v>
      </c>
      <c r="S13" s="11">
        <v>1700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1739.28216</v>
      </c>
      <c r="Z13" s="11">
        <v>-39.282159999999998</v>
      </c>
      <c r="AA13" s="12">
        <v>1.0231071529411764</v>
      </c>
      <c r="AB13" s="11">
        <v>0</v>
      </c>
      <c r="AC13" s="12"/>
      <c r="AD13" s="4"/>
    </row>
    <row r="14" spans="1:30" s="37" customFormat="1" ht="25.5" outlineLevel="1">
      <c r="A14" s="34" t="s">
        <v>18</v>
      </c>
      <c r="B14" s="35" t="s">
        <v>19</v>
      </c>
      <c r="C14" s="8" t="s">
        <v>18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0</v>
      </c>
      <c r="Q14" s="38">
        <v>5996.1819999999998</v>
      </c>
      <c r="R14" s="11">
        <v>5996.1819999999998</v>
      </c>
      <c r="S14" s="11">
        <v>5996.1819999999998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3247.7709500000001</v>
      </c>
      <c r="Z14" s="11">
        <v>2748.4110500000002</v>
      </c>
      <c r="AA14" s="12">
        <v>0.54163982180660963</v>
      </c>
      <c r="AB14" s="11">
        <v>0</v>
      </c>
      <c r="AC14" s="12"/>
      <c r="AD14" s="36"/>
    </row>
    <row r="15" spans="1:30" ht="38.25" outlineLevel="2">
      <c r="A15" s="8" t="s">
        <v>20</v>
      </c>
      <c r="B15" s="9" t="s">
        <v>21</v>
      </c>
      <c r="C15" s="8" t="s">
        <v>20</v>
      </c>
      <c r="D15" s="8"/>
      <c r="E15" s="8"/>
      <c r="F15" s="10"/>
      <c r="G15" s="8"/>
      <c r="H15" s="8"/>
      <c r="I15" s="8"/>
      <c r="J15" s="8"/>
      <c r="K15" s="8"/>
      <c r="L15" s="8"/>
      <c r="M15" s="8"/>
      <c r="N15" s="8"/>
      <c r="O15" s="11">
        <v>0</v>
      </c>
      <c r="P15" s="11">
        <v>0</v>
      </c>
      <c r="Q15" s="39">
        <v>2711.058</v>
      </c>
      <c r="R15" s="11">
        <v>2711.058</v>
      </c>
      <c r="S15" s="11">
        <v>2711.058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1598.19973</v>
      </c>
      <c r="Z15" s="11">
        <v>1112.8582699999999</v>
      </c>
      <c r="AA15" s="12">
        <v>0.58951144903576391</v>
      </c>
      <c r="AB15" s="11">
        <v>0</v>
      </c>
      <c r="AC15" s="12"/>
      <c r="AD15" s="4"/>
    </row>
    <row r="16" spans="1:30" ht="51" outlineLevel="2">
      <c r="A16" s="8" t="s">
        <v>22</v>
      </c>
      <c r="B16" s="9" t="s">
        <v>23</v>
      </c>
      <c r="C16" s="8" t="s">
        <v>22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11">
        <v>0</v>
      </c>
      <c r="Q16" s="39">
        <v>15.007</v>
      </c>
      <c r="R16" s="11">
        <v>15.007</v>
      </c>
      <c r="S16" s="11">
        <v>15.007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9.4057200000000005</v>
      </c>
      <c r="Z16" s="11">
        <v>5.60128</v>
      </c>
      <c r="AA16" s="12">
        <v>0.62675551409342312</v>
      </c>
      <c r="AB16" s="11">
        <v>0</v>
      </c>
      <c r="AC16" s="12"/>
      <c r="AD16" s="4"/>
    </row>
    <row r="17" spans="1:30" ht="38.25" outlineLevel="2">
      <c r="A17" s="8" t="s">
        <v>24</v>
      </c>
      <c r="B17" s="9" t="s">
        <v>25</v>
      </c>
      <c r="C17" s="8" t="s">
        <v>24</v>
      </c>
      <c r="D17" s="8"/>
      <c r="E17" s="8"/>
      <c r="F17" s="10"/>
      <c r="G17" s="8"/>
      <c r="H17" s="8"/>
      <c r="I17" s="8"/>
      <c r="J17" s="8"/>
      <c r="K17" s="8"/>
      <c r="L17" s="8"/>
      <c r="M17" s="8"/>
      <c r="N17" s="8"/>
      <c r="O17" s="11">
        <v>0</v>
      </c>
      <c r="P17" s="11">
        <v>0</v>
      </c>
      <c r="Q17" s="39">
        <v>3610.069</v>
      </c>
      <c r="R17" s="11">
        <v>3610.069</v>
      </c>
      <c r="S17" s="11">
        <v>3610.069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1840.8034700000001</v>
      </c>
      <c r="Z17" s="11">
        <v>1769.2655299999999</v>
      </c>
      <c r="AA17" s="12">
        <v>0.50990811255962143</v>
      </c>
      <c r="AB17" s="11">
        <v>0</v>
      </c>
      <c r="AC17" s="12"/>
      <c r="AD17" s="4"/>
    </row>
    <row r="18" spans="1:30" ht="38.25" outlineLevel="2">
      <c r="A18" s="8" t="s">
        <v>26</v>
      </c>
      <c r="B18" s="9" t="s">
        <v>27</v>
      </c>
      <c r="C18" s="8" t="s">
        <v>26</v>
      </c>
      <c r="D18" s="8"/>
      <c r="E18" s="8"/>
      <c r="F18" s="10"/>
      <c r="G18" s="8"/>
      <c r="H18" s="8"/>
      <c r="I18" s="8"/>
      <c r="J18" s="8"/>
      <c r="K18" s="8"/>
      <c r="L18" s="8"/>
      <c r="M18" s="8"/>
      <c r="N18" s="8"/>
      <c r="O18" s="11">
        <v>0</v>
      </c>
      <c r="P18" s="11">
        <v>0</v>
      </c>
      <c r="Q18" s="39">
        <v>-339.952</v>
      </c>
      <c r="R18" s="11">
        <v>-339.952</v>
      </c>
      <c r="S18" s="11">
        <v>-339.952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-200.63797</v>
      </c>
      <c r="Z18" s="11">
        <v>-139.31403</v>
      </c>
      <c r="AA18" s="12">
        <v>0.5901949981173813</v>
      </c>
      <c r="AB18" s="11">
        <v>0</v>
      </c>
      <c r="AC18" s="12"/>
      <c r="AD18" s="4"/>
    </row>
    <row r="19" spans="1:30" s="37" customFormat="1" outlineLevel="1">
      <c r="A19" s="34" t="s">
        <v>28</v>
      </c>
      <c r="B19" s="35" t="s">
        <v>29</v>
      </c>
      <c r="C19" s="8" t="s">
        <v>28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11">
        <v>4500</v>
      </c>
      <c r="Q19" s="38">
        <v>25070</v>
      </c>
      <c r="R19" s="11">
        <v>25070</v>
      </c>
      <c r="S19" s="11">
        <v>25070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17170.49595</v>
      </c>
      <c r="Z19" s="11">
        <v>7899.5040499999996</v>
      </c>
      <c r="AA19" s="12">
        <v>0.68490211208615881</v>
      </c>
      <c r="AB19" s="11">
        <v>0</v>
      </c>
      <c r="AC19" s="12"/>
      <c r="AD19" s="36"/>
    </row>
    <row r="20" spans="1:30" ht="25.5" outlineLevel="2">
      <c r="A20" s="8" t="s">
        <v>30</v>
      </c>
      <c r="B20" s="9" t="s">
        <v>31</v>
      </c>
      <c r="C20" s="8" t="s">
        <v>30</v>
      </c>
      <c r="D20" s="8"/>
      <c r="E20" s="8"/>
      <c r="F20" s="10"/>
      <c r="G20" s="8"/>
      <c r="H20" s="8"/>
      <c r="I20" s="8"/>
      <c r="J20" s="8"/>
      <c r="K20" s="8"/>
      <c r="L20" s="8"/>
      <c r="M20" s="8"/>
      <c r="N20" s="8"/>
      <c r="O20" s="11">
        <v>0</v>
      </c>
      <c r="P20" s="11">
        <v>1000</v>
      </c>
      <c r="Q20" s="39">
        <v>16000</v>
      </c>
      <c r="R20" s="11">
        <v>16000</v>
      </c>
      <c r="S20" s="11">
        <v>16000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11378.230299999999</v>
      </c>
      <c r="Z20" s="11">
        <v>4621.7696999999998</v>
      </c>
      <c r="AA20" s="12">
        <v>0.71113939375000002</v>
      </c>
      <c r="AB20" s="11">
        <v>0</v>
      </c>
      <c r="AC20" s="12"/>
      <c r="AD20" s="4"/>
    </row>
    <row r="21" spans="1:30" ht="25.5" outlineLevel="2">
      <c r="A21" s="8" t="s">
        <v>32</v>
      </c>
      <c r="B21" s="9" t="s">
        <v>33</v>
      </c>
      <c r="C21" s="8" t="s">
        <v>32</v>
      </c>
      <c r="D21" s="8"/>
      <c r="E21" s="8"/>
      <c r="F21" s="10"/>
      <c r="G21" s="8"/>
      <c r="H21" s="8"/>
      <c r="I21" s="8"/>
      <c r="J21" s="8"/>
      <c r="K21" s="8"/>
      <c r="L21" s="8"/>
      <c r="M21" s="8"/>
      <c r="N21" s="8"/>
      <c r="O21" s="11">
        <v>0</v>
      </c>
      <c r="P21" s="11">
        <v>3500</v>
      </c>
      <c r="Q21" s="39">
        <v>8000</v>
      </c>
      <c r="R21" s="11">
        <v>8000</v>
      </c>
      <c r="S21" s="11">
        <v>8000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5185.6873599999999</v>
      </c>
      <c r="Z21" s="11">
        <v>2814.3126400000001</v>
      </c>
      <c r="AA21" s="12">
        <v>0.64821092000000002</v>
      </c>
      <c r="AB21" s="11">
        <v>0</v>
      </c>
      <c r="AC21" s="12"/>
      <c r="AD21" s="4"/>
    </row>
    <row r="22" spans="1:30" ht="15" outlineLevel="2">
      <c r="A22" s="8" t="s">
        <v>34</v>
      </c>
      <c r="B22" s="9" t="s">
        <v>35</v>
      </c>
      <c r="C22" s="8" t="s">
        <v>34</v>
      </c>
      <c r="D22" s="8"/>
      <c r="E22" s="8"/>
      <c r="F22" s="10"/>
      <c r="G22" s="8"/>
      <c r="H22" s="8"/>
      <c r="I22" s="8"/>
      <c r="J22" s="8"/>
      <c r="K22" s="8"/>
      <c r="L22" s="8"/>
      <c r="M22" s="8"/>
      <c r="N22" s="8"/>
      <c r="O22" s="11">
        <v>0</v>
      </c>
      <c r="P22" s="11">
        <v>0</v>
      </c>
      <c r="Q22" s="39">
        <v>50</v>
      </c>
      <c r="R22" s="11">
        <v>50</v>
      </c>
      <c r="S22" s="11">
        <v>50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-20.147819999999999</v>
      </c>
      <c r="Z22" s="11">
        <v>70.147819999999996</v>
      </c>
      <c r="AA22" s="12">
        <v>-0.40295639999999999</v>
      </c>
      <c r="AB22" s="11">
        <v>0</v>
      </c>
      <c r="AC22" s="12"/>
      <c r="AD22" s="4"/>
    </row>
    <row r="23" spans="1:30" ht="25.5" outlineLevel="2">
      <c r="A23" s="8" t="s">
        <v>36</v>
      </c>
      <c r="B23" s="9" t="s">
        <v>37</v>
      </c>
      <c r="C23" s="8" t="s">
        <v>36</v>
      </c>
      <c r="D23" s="8"/>
      <c r="E23" s="8"/>
      <c r="F23" s="10"/>
      <c r="G23" s="8"/>
      <c r="H23" s="8"/>
      <c r="I23" s="8"/>
      <c r="J23" s="8"/>
      <c r="K23" s="8"/>
      <c r="L23" s="8"/>
      <c r="M23" s="8"/>
      <c r="N23" s="8"/>
      <c r="O23" s="11">
        <v>0</v>
      </c>
      <c r="P23" s="11">
        <v>0</v>
      </c>
      <c r="Q23" s="39">
        <v>1020</v>
      </c>
      <c r="R23" s="11">
        <v>1020</v>
      </c>
      <c r="S23" s="11">
        <v>1020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626.72610999999995</v>
      </c>
      <c r="Z23" s="11">
        <v>393.27388999999999</v>
      </c>
      <c r="AA23" s="12">
        <v>0.61443736274509808</v>
      </c>
      <c r="AB23" s="11">
        <v>0</v>
      </c>
      <c r="AC23" s="12"/>
      <c r="AD23" s="4"/>
    </row>
    <row r="24" spans="1:30" s="37" customFormat="1" outlineLevel="1">
      <c r="A24" s="34" t="s">
        <v>38</v>
      </c>
      <c r="B24" s="35" t="s">
        <v>39</v>
      </c>
      <c r="C24" s="8" t="s">
        <v>38</v>
      </c>
      <c r="D24" s="8"/>
      <c r="E24" s="8"/>
      <c r="F24" s="10"/>
      <c r="G24" s="8"/>
      <c r="H24" s="8"/>
      <c r="I24" s="8"/>
      <c r="J24" s="8"/>
      <c r="K24" s="8"/>
      <c r="L24" s="8"/>
      <c r="M24" s="8"/>
      <c r="N24" s="8"/>
      <c r="O24" s="11">
        <v>0</v>
      </c>
      <c r="P24" s="11">
        <v>0</v>
      </c>
      <c r="Q24" s="38">
        <v>16610</v>
      </c>
      <c r="R24" s="11">
        <v>16610</v>
      </c>
      <c r="S24" s="11">
        <v>16610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7669.85106</v>
      </c>
      <c r="Z24" s="11">
        <v>8940.1489399999991</v>
      </c>
      <c r="AA24" s="12">
        <v>0.46176105117399158</v>
      </c>
      <c r="AB24" s="11">
        <v>0</v>
      </c>
      <c r="AC24" s="12"/>
      <c r="AD24" s="36"/>
    </row>
    <row r="25" spans="1:30" ht="25.5" outlineLevel="2">
      <c r="A25" s="8" t="s">
        <v>40</v>
      </c>
      <c r="B25" s="9" t="s">
        <v>41</v>
      </c>
      <c r="C25" s="8" t="s">
        <v>40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11">
        <v>0</v>
      </c>
      <c r="P25" s="11">
        <v>0</v>
      </c>
      <c r="Q25" s="39">
        <v>1930</v>
      </c>
      <c r="R25" s="11">
        <v>1930</v>
      </c>
      <c r="S25" s="11">
        <v>1930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180.87108000000001</v>
      </c>
      <c r="Z25" s="11">
        <v>1749.1289200000001</v>
      </c>
      <c r="AA25" s="12">
        <v>9.3715585492227985E-2</v>
      </c>
      <c r="AB25" s="11">
        <v>0</v>
      </c>
      <c r="AC25" s="12"/>
      <c r="AD25" s="4"/>
    </row>
    <row r="26" spans="1:30" ht="25.5" outlineLevel="2">
      <c r="A26" s="8" t="s">
        <v>42</v>
      </c>
      <c r="B26" s="9" t="s">
        <v>43</v>
      </c>
      <c r="C26" s="8" t="s">
        <v>42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11">
        <v>0</v>
      </c>
      <c r="Q26" s="39">
        <v>13200</v>
      </c>
      <c r="R26" s="11">
        <v>13200</v>
      </c>
      <c r="S26" s="11">
        <v>13200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6713.4827500000001</v>
      </c>
      <c r="Z26" s="11">
        <v>6486.5172499999999</v>
      </c>
      <c r="AA26" s="12">
        <v>0.50859717803030302</v>
      </c>
      <c r="AB26" s="11">
        <v>0</v>
      </c>
      <c r="AC26" s="12"/>
      <c r="AD26" s="4"/>
    </row>
    <row r="27" spans="1:30" ht="25.5" outlineLevel="2">
      <c r="A27" s="8" t="s">
        <v>44</v>
      </c>
      <c r="B27" s="9" t="s">
        <v>45</v>
      </c>
      <c r="C27" s="8" t="s">
        <v>44</v>
      </c>
      <c r="D27" s="8"/>
      <c r="E27" s="8"/>
      <c r="F27" s="10"/>
      <c r="G27" s="8"/>
      <c r="H27" s="8"/>
      <c r="I27" s="8"/>
      <c r="J27" s="8"/>
      <c r="K27" s="8"/>
      <c r="L27" s="8"/>
      <c r="M27" s="8"/>
      <c r="N27" s="8"/>
      <c r="O27" s="11">
        <v>0</v>
      </c>
      <c r="P27" s="11">
        <v>0</v>
      </c>
      <c r="Q27" s="39">
        <v>700</v>
      </c>
      <c r="R27" s="11">
        <v>700</v>
      </c>
      <c r="S27" s="11">
        <v>700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714.36739</v>
      </c>
      <c r="Z27" s="11">
        <v>-14.36739</v>
      </c>
      <c r="AA27" s="12">
        <v>1.020524842857143</v>
      </c>
      <c r="AB27" s="11">
        <v>0</v>
      </c>
      <c r="AC27" s="12"/>
      <c r="AD27" s="4"/>
    </row>
    <row r="28" spans="1:30" ht="25.5" outlineLevel="2">
      <c r="A28" s="8" t="s">
        <v>46</v>
      </c>
      <c r="B28" s="9" t="s">
        <v>47</v>
      </c>
      <c r="C28" s="8" t="s">
        <v>46</v>
      </c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11">
        <v>0</v>
      </c>
      <c r="P28" s="11">
        <v>0</v>
      </c>
      <c r="Q28" s="39">
        <v>780</v>
      </c>
      <c r="R28" s="11">
        <v>780</v>
      </c>
      <c r="S28" s="11">
        <v>780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61.129840000000002</v>
      </c>
      <c r="Z28" s="11">
        <v>718.87016000000006</v>
      </c>
      <c r="AA28" s="12">
        <v>7.8371589743589737E-2</v>
      </c>
      <c r="AB28" s="11">
        <v>0</v>
      </c>
      <c r="AC28" s="12"/>
      <c r="AD28" s="4"/>
    </row>
    <row r="29" spans="1:30" s="37" customFormat="1" outlineLevel="1">
      <c r="A29" s="34" t="s">
        <v>48</v>
      </c>
      <c r="B29" s="35" t="s">
        <v>49</v>
      </c>
      <c r="C29" s="8" t="s">
        <v>48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11">
        <v>0</v>
      </c>
      <c r="P29" s="11">
        <v>0</v>
      </c>
      <c r="Q29" s="38">
        <v>1015</v>
      </c>
      <c r="R29" s="11">
        <v>1015</v>
      </c>
      <c r="S29" s="11">
        <v>1015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505.24840999999998</v>
      </c>
      <c r="Z29" s="11">
        <v>509.75159000000002</v>
      </c>
      <c r="AA29" s="12">
        <v>0.49778168472906403</v>
      </c>
      <c r="AB29" s="11">
        <v>0</v>
      </c>
      <c r="AC29" s="12"/>
      <c r="AD29" s="36"/>
    </row>
    <row r="30" spans="1:30" ht="25.5" outlineLevel="2">
      <c r="A30" s="8" t="s">
        <v>50</v>
      </c>
      <c r="B30" s="9" t="s">
        <v>51</v>
      </c>
      <c r="C30" s="8" t="s">
        <v>50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11">
        <v>0</v>
      </c>
      <c r="P30" s="11">
        <v>0</v>
      </c>
      <c r="Q30" s="39">
        <v>1000</v>
      </c>
      <c r="R30" s="11">
        <v>1000</v>
      </c>
      <c r="S30" s="11">
        <v>1000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503.34841</v>
      </c>
      <c r="Z30" s="11">
        <v>496.65159</v>
      </c>
      <c r="AA30" s="12">
        <v>0.50334840999999997</v>
      </c>
      <c r="AB30" s="11">
        <v>0</v>
      </c>
      <c r="AC30" s="12"/>
      <c r="AD30" s="4"/>
    </row>
    <row r="31" spans="1:30" ht="38.25" outlineLevel="2">
      <c r="A31" s="8" t="s">
        <v>52</v>
      </c>
      <c r="B31" s="9" t="s">
        <v>53</v>
      </c>
      <c r="C31" s="8" t="s">
        <v>52</v>
      </c>
      <c r="D31" s="8"/>
      <c r="E31" s="8"/>
      <c r="F31" s="10"/>
      <c r="G31" s="8"/>
      <c r="H31" s="8"/>
      <c r="I31" s="8"/>
      <c r="J31" s="8"/>
      <c r="K31" s="8"/>
      <c r="L31" s="8"/>
      <c r="M31" s="8"/>
      <c r="N31" s="8"/>
      <c r="O31" s="11">
        <v>0</v>
      </c>
      <c r="P31" s="11">
        <v>0</v>
      </c>
      <c r="Q31" s="39">
        <v>15</v>
      </c>
      <c r="R31" s="11">
        <v>15</v>
      </c>
      <c r="S31" s="11">
        <v>15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1.9</v>
      </c>
      <c r="Z31" s="11">
        <v>13.1</v>
      </c>
      <c r="AA31" s="12">
        <v>0.12666666666666668</v>
      </c>
      <c r="AB31" s="11">
        <v>0</v>
      </c>
      <c r="AC31" s="12"/>
      <c r="AD31" s="4"/>
    </row>
    <row r="32" spans="1:30" s="37" customFormat="1" ht="25.5" outlineLevel="1">
      <c r="A32" s="34" t="s">
        <v>54</v>
      </c>
      <c r="B32" s="35" t="s">
        <v>55</v>
      </c>
      <c r="C32" s="8" t="s">
        <v>54</v>
      </c>
      <c r="D32" s="8"/>
      <c r="E32" s="8"/>
      <c r="F32" s="10"/>
      <c r="G32" s="8"/>
      <c r="H32" s="8"/>
      <c r="I32" s="8"/>
      <c r="J32" s="8"/>
      <c r="K32" s="8"/>
      <c r="L32" s="8"/>
      <c r="M32" s="8"/>
      <c r="N32" s="8"/>
      <c r="O32" s="11">
        <v>0</v>
      </c>
      <c r="P32" s="11">
        <v>1902</v>
      </c>
      <c r="Q32" s="38">
        <v>5201.3</v>
      </c>
      <c r="R32" s="11">
        <v>5201.3</v>
      </c>
      <c r="S32" s="11">
        <v>5201.3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3807.8948799999998</v>
      </c>
      <c r="Z32" s="11">
        <v>1393.4051199999999</v>
      </c>
      <c r="AA32" s="12">
        <v>0.73210445081037434</v>
      </c>
      <c r="AB32" s="11">
        <v>0</v>
      </c>
      <c r="AC32" s="12"/>
      <c r="AD32" s="36"/>
    </row>
    <row r="33" spans="1:30" ht="51" outlineLevel="2">
      <c r="A33" s="8" t="s">
        <v>56</v>
      </c>
      <c r="B33" s="9" t="s">
        <v>57</v>
      </c>
      <c r="C33" s="8" t="s">
        <v>56</v>
      </c>
      <c r="D33" s="8"/>
      <c r="E33" s="8"/>
      <c r="F33" s="10"/>
      <c r="G33" s="8"/>
      <c r="H33" s="8"/>
      <c r="I33" s="8"/>
      <c r="J33" s="8"/>
      <c r="K33" s="8"/>
      <c r="L33" s="8"/>
      <c r="M33" s="8"/>
      <c r="N33" s="8"/>
      <c r="O33" s="11">
        <v>0</v>
      </c>
      <c r="P33" s="11">
        <v>0</v>
      </c>
      <c r="Q33" s="39">
        <v>1650.4</v>
      </c>
      <c r="R33" s="11">
        <v>1650.4</v>
      </c>
      <c r="S33" s="11">
        <v>1650.4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982.17882999999995</v>
      </c>
      <c r="Z33" s="11">
        <v>668.22117000000003</v>
      </c>
      <c r="AA33" s="12">
        <v>0.59511562651478433</v>
      </c>
      <c r="AB33" s="11">
        <v>0</v>
      </c>
      <c r="AC33" s="12"/>
      <c r="AD33" s="4"/>
    </row>
    <row r="34" spans="1:30" ht="42.75" customHeight="1" outlineLevel="2">
      <c r="A34" s="8" t="s">
        <v>58</v>
      </c>
      <c r="B34" s="9" t="s">
        <v>59</v>
      </c>
      <c r="C34" s="8" t="s">
        <v>58</v>
      </c>
      <c r="D34" s="8"/>
      <c r="E34" s="8"/>
      <c r="F34" s="10"/>
      <c r="G34" s="8"/>
      <c r="H34" s="8"/>
      <c r="I34" s="8"/>
      <c r="J34" s="8"/>
      <c r="K34" s="8"/>
      <c r="L34" s="8"/>
      <c r="M34" s="8"/>
      <c r="N34" s="8"/>
      <c r="O34" s="11">
        <v>0</v>
      </c>
      <c r="P34" s="11">
        <v>0</v>
      </c>
      <c r="Q34" s="39">
        <v>45</v>
      </c>
      <c r="R34" s="11">
        <v>45</v>
      </c>
      <c r="S34" s="11">
        <v>45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22.466850000000001</v>
      </c>
      <c r="Z34" s="11">
        <v>22.533149999999999</v>
      </c>
      <c r="AA34" s="12">
        <v>0.49926333333333334</v>
      </c>
      <c r="AB34" s="11">
        <v>0</v>
      </c>
      <c r="AC34" s="12"/>
      <c r="AD34" s="4"/>
    </row>
    <row r="35" spans="1:30" ht="38.25" outlineLevel="2">
      <c r="A35" s="8" t="s">
        <v>60</v>
      </c>
      <c r="B35" s="9" t="s">
        <v>61</v>
      </c>
      <c r="C35" s="8" t="s">
        <v>60</v>
      </c>
      <c r="D35" s="8"/>
      <c r="E35" s="8"/>
      <c r="F35" s="10"/>
      <c r="G35" s="8"/>
      <c r="H35" s="8"/>
      <c r="I35" s="8"/>
      <c r="J35" s="8"/>
      <c r="K35" s="8"/>
      <c r="L35" s="8"/>
      <c r="M35" s="8"/>
      <c r="N35" s="8"/>
      <c r="O35" s="11">
        <v>0</v>
      </c>
      <c r="P35" s="11">
        <v>0</v>
      </c>
      <c r="Q35" s="39">
        <v>75.3</v>
      </c>
      <c r="R35" s="11">
        <v>75.3</v>
      </c>
      <c r="S35" s="11">
        <v>75.3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46.992820000000002</v>
      </c>
      <c r="Z35" s="11">
        <v>28.307179999999999</v>
      </c>
      <c r="AA35" s="12">
        <v>0.6240746347941567</v>
      </c>
      <c r="AB35" s="11">
        <v>0</v>
      </c>
      <c r="AC35" s="12"/>
      <c r="AD35" s="4"/>
    </row>
    <row r="36" spans="1:30" ht="25.5" outlineLevel="2">
      <c r="A36" s="8" t="s">
        <v>62</v>
      </c>
      <c r="B36" s="9" t="s">
        <v>63</v>
      </c>
      <c r="C36" s="8" t="s">
        <v>62</v>
      </c>
      <c r="D36" s="8"/>
      <c r="E36" s="8"/>
      <c r="F36" s="10"/>
      <c r="G36" s="8"/>
      <c r="H36" s="8"/>
      <c r="I36" s="8"/>
      <c r="J36" s="8"/>
      <c r="K36" s="8"/>
      <c r="L36" s="8"/>
      <c r="M36" s="8"/>
      <c r="N36" s="8"/>
      <c r="O36" s="11">
        <v>0</v>
      </c>
      <c r="P36" s="11">
        <v>0</v>
      </c>
      <c r="Q36" s="39">
        <v>767.2</v>
      </c>
      <c r="R36" s="11">
        <v>767.2</v>
      </c>
      <c r="S36" s="11">
        <v>767.2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501.53735999999998</v>
      </c>
      <c r="Z36" s="11">
        <v>265.66264000000001</v>
      </c>
      <c r="AA36" s="12">
        <v>0.65372440041710111</v>
      </c>
      <c r="AB36" s="11">
        <v>0</v>
      </c>
      <c r="AC36" s="12"/>
      <c r="AD36" s="4"/>
    </row>
    <row r="37" spans="1:30" ht="38.25" outlineLevel="2">
      <c r="A37" s="8" t="s">
        <v>64</v>
      </c>
      <c r="B37" s="9" t="s">
        <v>65</v>
      </c>
      <c r="C37" s="8" t="s">
        <v>64</v>
      </c>
      <c r="D37" s="8"/>
      <c r="E37" s="8"/>
      <c r="F37" s="10"/>
      <c r="G37" s="8"/>
      <c r="H37" s="8"/>
      <c r="I37" s="8"/>
      <c r="J37" s="8"/>
      <c r="K37" s="8"/>
      <c r="L37" s="8"/>
      <c r="M37" s="8"/>
      <c r="N37" s="8"/>
      <c r="O37" s="11">
        <v>0</v>
      </c>
      <c r="P37" s="11">
        <v>1902</v>
      </c>
      <c r="Q37" s="39">
        <v>1902</v>
      </c>
      <c r="R37" s="11">
        <v>1902</v>
      </c>
      <c r="S37" s="11">
        <v>1902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1902</v>
      </c>
      <c r="Z37" s="11">
        <v>0</v>
      </c>
      <c r="AA37" s="12">
        <v>1</v>
      </c>
      <c r="AB37" s="11">
        <v>0</v>
      </c>
      <c r="AC37" s="12"/>
      <c r="AD37" s="4"/>
    </row>
    <row r="38" spans="1:30" ht="39.75" customHeight="1" outlineLevel="2">
      <c r="A38" s="8" t="s">
        <v>66</v>
      </c>
      <c r="B38" s="9" t="s">
        <v>67</v>
      </c>
      <c r="C38" s="8" t="s">
        <v>66</v>
      </c>
      <c r="D38" s="8"/>
      <c r="E38" s="8"/>
      <c r="F38" s="10"/>
      <c r="G38" s="8"/>
      <c r="H38" s="8"/>
      <c r="I38" s="8"/>
      <c r="J38" s="8"/>
      <c r="K38" s="8"/>
      <c r="L38" s="8"/>
      <c r="M38" s="8"/>
      <c r="N38" s="8"/>
      <c r="O38" s="11">
        <v>0</v>
      </c>
      <c r="P38" s="11">
        <v>0</v>
      </c>
      <c r="Q38" s="39">
        <v>761.4</v>
      </c>
      <c r="R38" s="11">
        <v>761.4</v>
      </c>
      <c r="S38" s="11">
        <v>761.4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352.71902</v>
      </c>
      <c r="Z38" s="11">
        <v>408.68097999999998</v>
      </c>
      <c r="AA38" s="12">
        <v>0.46325061728395062</v>
      </c>
      <c r="AB38" s="11">
        <v>0</v>
      </c>
      <c r="AC38" s="12"/>
      <c r="AD38" s="4"/>
    </row>
    <row r="39" spans="1:30" s="37" customFormat="1" outlineLevel="1">
      <c r="A39" s="34" t="s">
        <v>68</v>
      </c>
      <c r="B39" s="35" t="s">
        <v>69</v>
      </c>
      <c r="C39" s="8" t="s">
        <v>68</v>
      </c>
      <c r="D39" s="8"/>
      <c r="E39" s="8"/>
      <c r="F39" s="10"/>
      <c r="G39" s="8"/>
      <c r="H39" s="8"/>
      <c r="I39" s="8"/>
      <c r="J39" s="8"/>
      <c r="K39" s="8"/>
      <c r="L39" s="8"/>
      <c r="M39" s="8"/>
      <c r="N39" s="8"/>
      <c r="O39" s="11">
        <v>0</v>
      </c>
      <c r="P39" s="11">
        <v>0</v>
      </c>
      <c r="Q39" s="38">
        <v>165.9</v>
      </c>
      <c r="R39" s="11">
        <v>165.9</v>
      </c>
      <c r="S39" s="11">
        <v>165.9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16.565899999999999</v>
      </c>
      <c r="Z39" s="11">
        <v>149.33410000000001</v>
      </c>
      <c r="AA39" s="12">
        <v>9.9854731766124166E-2</v>
      </c>
      <c r="AB39" s="11">
        <v>0</v>
      </c>
      <c r="AC39" s="12"/>
      <c r="AD39" s="36"/>
    </row>
    <row r="40" spans="1:30" ht="25.5" outlineLevel="2">
      <c r="A40" s="8" t="s">
        <v>70</v>
      </c>
      <c r="B40" s="9" t="s">
        <v>243</v>
      </c>
      <c r="C40" s="8" t="s">
        <v>70</v>
      </c>
      <c r="D40" s="8"/>
      <c r="E40" s="8"/>
      <c r="F40" s="10"/>
      <c r="G40" s="8"/>
      <c r="H40" s="8"/>
      <c r="I40" s="8"/>
      <c r="J40" s="8"/>
      <c r="K40" s="8"/>
      <c r="L40" s="8"/>
      <c r="M40" s="8"/>
      <c r="N40" s="8"/>
      <c r="O40" s="11">
        <v>0</v>
      </c>
      <c r="P40" s="11">
        <v>0</v>
      </c>
      <c r="Q40" s="39">
        <v>72.2</v>
      </c>
      <c r="R40" s="11">
        <v>72.2</v>
      </c>
      <c r="S40" s="11">
        <v>72.2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10.776479999999999</v>
      </c>
      <c r="Z40" s="11">
        <v>61.423520000000003</v>
      </c>
      <c r="AA40" s="12">
        <v>0.14925872576177285</v>
      </c>
      <c r="AB40" s="11">
        <v>0</v>
      </c>
      <c r="AC40" s="12"/>
      <c r="AD40" s="4"/>
    </row>
    <row r="41" spans="1:30" ht="15" outlineLevel="2">
      <c r="A41" s="8" t="s">
        <v>71</v>
      </c>
      <c r="B41" s="9" t="s">
        <v>72</v>
      </c>
      <c r="C41" s="8" t="s">
        <v>71</v>
      </c>
      <c r="D41" s="8"/>
      <c r="E41" s="8"/>
      <c r="F41" s="10"/>
      <c r="G41" s="8"/>
      <c r="H41" s="8"/>
      <c r="I41" s="8"/>
      <c r="J41" s="8"/>
      <c r="K41" s="8"/>
      <c r="L41" s="8"/>
      <c r="M41" s="8"/>
      <c r="N41" s="8"/>
      <c r="O41" s="11">
        <v>0</v>
      </c>
      <c r="P41" s="11">
        <v>0</v>
      </c>
      <c r="Q41" s="39">
        <v>93.7</v>
      </c>
      <c r="R41" s="11">
        <v>93.7</v>
      </c>
      <c r="S41" s="11">
        <v>93.7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1.1299999999999999E-3</v>
      </c>
      <c r="Z41" s="11">
        <v>93.698869999999999</v>
      </c>
      <c r="AA41" s="12">
        <v>1.2059765208110993E-5</v>
      </c>
      <c r="AB41" s="11">
        <v>0</v>
      </c>
      <c r="AC41" s="12"/>
      <c r="AD41" s="4"/>
    </row>
    <row r="42" spans="1:30" ht="15" outlineLevel="2">
      <c r="A42" s="8" t="s">
        <v>73</v>
      </c>
      <c r="B42" s="9" t="s">
        <v>74</v>
      </c>
      <c r="C42" s="8" t="s">
        <v>73</v>
      </c>
      <c r="D42" s="8"/>
      <c r="E42" s="8"/>
      <c r="F42" s="10"/>
      <c r="G42" s="8"/>
      <c r="H42" s="8"/>
      <c r="I42" s="8"/>
      <c r="J42" s="8"/>
      <c r="K42" s="8"/>
      <c r="L42" s="8"/>
      <c r="M42" s="8"/>
      <c r="N42" s="8"/>
      <c r="O42" s="11">
        <v>0</v>
      </c>
      <c r="P42" s="11">
        <v>0</v>
      </c>
      <c r="Q42" s="39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5.7882899999999999</v>
      </c>
      <c r="Z42" s="11">
        <v>-5.7882899999999999</v>
      </c>
      <c r="AA42" s="12"/>
      <c r="AB42" s="11">
        <v>0</v>
      </c>
      <c r="AC42" s="12"/>
      <c r="AD42" s="4"/>
    </row>
    <row r="43" spans="1:30" s="37" customFormat="1" outlineLevel="1">
      <c r="A43" s="34" t="s">
        <v>75</v>
      </c>
      <c r="B43" s="35" t="s">
        <v>76</v>
      </c>
      <c r="C43" s="8" t="s">
        <v>75</v>
      </c>
      <c r="D43" s="8"/>
      <c r="E43" s="8"/>
      <c r="F43" s="10"/>
      <c r="G43" s="8"/>
      <c r="H43" s="8"/>
      <c r="I43" s="8"/>
      <c r="J43" s="8"/>
      <c r="K43" s="8"/>
      <c r="L43" s="8"/>
      <c r="M43" s="8"/>
      <c r="N43" s="8"/>
      <c r="O43" s="11">
        <v>0</v>
      </c>
      <c r="P43" s="11">
        <v>177.68242000000001</v>
      </c>
      <c r="Q43" s="38">
        <v>9824.6824199999992</v>
      </c>
      <c r="R43" s="11">
        <v>9824.6824199999992</v>
      </c>
      <c r="S43" s="11">
        <v>9824.6824199999992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5410.9944800000003</v>
      </c>
      <c r="Z43" s="11">
        <v>4413.6879399999998</v>
      </c>
      <c r="AA43" s="12">
        <v>0.55075515407855802</v>
      </c>
      <c r="AB43" s="11">
        <v>0</v>
      </c>
      <c r="AC43" s="12"/>
      <c r="AD43" s="36"/>
    </row>
    <row r="44" spans="1:30" ht="25.5" outlineLevel="2">
      <c r="A44" s="8" t="s">
        <v>77</v>
      </c>
      <c r="B44" s="9" t="s">
        <v>78</v>
      </c>
      <c r="C44" s="8" t="s">
        <v>77</v>
      </c>
      <c r="D44" s="8"/>
      <c r="E44" s="8"/>
      <c r="F44" s="10"/>
      <c r="G44" s="8"/>
      <c r="H44" s="8"/>
      <c r="I44" s="8"/>
      <c r="J44" s="8"/>
      <c r="K44" s="8"/>
      <c r="L44" s="8"/>
      <c r="M44" s="8"/>
      <c r="N44" s="8"/>
      <c r="O44" s="11">
        <v>0</v>
      </c>
      <c r="P44" s="11">
        <v>0</v>
      </c>
      <c r="Q44" s="39">
        <v>7360</v>
      </c>
      <c r="R44" s="11">
        <v>7360</v>
      </c>
      <c r="S44" s="11">
        <v>7360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3654.8415599999998</v>
      </c>
      <c r="Z44" s="11">
        <v>3705.1584400000002</v>
      </c>
      <c r="AA44" s="12">
        <v>0.49658173369565217</v>
      </c>
      <c r="AB44" s="11">
        <v>0</v>
      </c>
      <c r="AC44" s="12"/>
      <c r="AD44" s="4"/>
    </row>
    <row r="45" spans="1:30" ht="25.5" outlineLevel="2">
      <c r="A45" s="8" t="s">
        <v>79</v>
      </c>
      <c r="B45" s="9" t="s">
        <v>78</v>
      </c>
      <c r="C45" s="8" t="s">
        <v>79</v>
      </c>
      <c r="D45" s="8"/>
      <c r="E45" s="8"/>
      <c r="F45" s="10"/>
      <c r="G45" s="8"/>
      <c r="H45" s="8"/>
      <c r="I45" s="8"/>
      <c r="J45" s="8"/>
      <c r="K45" s="8"/>
      <c r="L45" s="8"/>
      <c r="M45" s="8"/>
      <c r="N45" s="8"/>
      <c r="O45" s="11">
        <v>0</v>
      </c>
      <c r="P45" s="11">
        <v>25</v>
      </c>
      <c r="Q45" s="39">
        <v>116</v>
      </c>
      <c r="R45" s="11">
        <v>116</v>
      </c>
      <c r="S45" s="11">
        <v>116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59.38</v>
      </c>
      <c r="Z45" s="11">
        <v>56.62</v>
      </c>
      <c r="AA45" s="12">
        <v>0.51189655172413795</v>
      </c>
      <c r="AB45" s="11">
        <v>0</v>
      </c>
      <c r="AC45" s="12"/>
      <c r="AD45" s="4"/>
    </row>
    <row r="46" spans="1:30" ht="25.5" outlineLevel="2">
      <c r="A46" s="8" t="s">
        <v>80</v>
      </c>
      <c r="B46" s="9" t="s">
        <v>81</v>
      </c>
      <c r="C46" s="8" t="s">
        <v>80</v>
      </c>
      <c r="D46" s="8"/>
      <c r="E46" s="8"/>
      <c r="F46" s="10"/>
      <c r="G46" s="8"/>
      <c r="H46" s="8"/>
      <c r="I46" s="8"/>
      <c r="J46" s="8"/>
      <c r="K46" s="8"/>
      <c r="L46" s="8"/>
      <c r="M46" s="8"/>
      <c r="N46" s="8"/>
      <c r="O46" s="11">
        <v>0</v>
      </c>
      <c r="P46" s="11">
        <v>0</v>
      </c>
      <c r="Q46" s="39">
        <v>300</v>
      </c>
      <c r="R46" s="11">
        <v>300</v>
      </c>
      <c r="S46" s="11">
        <v>300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67.091369999999998</v>
      </c>
      <c r="Z46" s="11">
        <v>232.90862999999999</v>
      </c>
      <c r="AA46" s="12">
        <v>0.2236379</v>
      </c>
      <c r="AB46" s="11">
        <v>0</v>
      </c>
      <c r="AC46" s="12"/>
      <c r="AD46" s="4"/>
    </row>
    <row r="47" spans="1:30" ht="15" outlineLevel="2">
      <c r="A47" s="8" t="s">
        <v>82</v>
      </c>
      <c r="B47" s="9" t="s">
        <v>83</v>
      </c>
      <c r="C47" s="8" t="s">
        <v>82</v>
      </c>
      <c r="D47" s="8"/>
      <c r="E47" s="8"/>
      <c r="F47" s="10"/>
      <c r="G47" s="8"/>
      <c r="H47" s="8"/>
      <c r="I47" s="8"/>
      <c r="J47" s="8"/>
      <c r="K47" s="8"/>
      <c r="L47" s="8"/>
      <c r="M47" s="8"/>
      <c r="N47" s="8"/>
      <c r="O47" s="11">
        <v>0</v>
      </c>
      <c r="P47" s="11">
        <v>6.2960399999999996</v>
      </c>
      <c r="Q47" s="39">
        <v>6.2960399999999996</v>
      </c>
      <c r="R47" s="11">
        <v>6.2960399999999996</v>
      </c>
      <c r="S47" s="11">
        <v>6.2960399999999996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6.2960399999999996</v>
      </c>
      <c r="Z47" s="11">
        <v>0</v>
      </c>
      <c r="AA47" s="12">
        <v>1</v>
      </c>
      <c r="AB47" s="11">
        <v>0</v>
      </c>
      <c r="AC47" s="12"/>
      <c r="AD47" s="4"/>
    </row>
    <row r="48" spans="1:30" ht="25.5" outlineLevel="2">
      <c r="A48" s="8" t="s">
        <v>84</v>
      </c>
      <c r="B48" s="9" t="s">
        <v>81</v>
      </c>
      <c r="C48" s="8" t="s">
        <v>84</v>
      </c>
      <c r="D48" s="8"/>
      <c r="E48" s="8"/>
      <c r="F48" s="10"/>
      <c r="G48" s="8"/>
      <c r="H48" s="8"/>
      <c r="I48" s="8"/>
      <c r="J48" s="8"/>
      <c r="K48" s="8"/>
      <c r="L48" s="8"/>
      <c r="M48" s="8"/>
      <c r="N48" s="8"/>
      <c r="O48" s="11">
        <v>0</v>
      </c>
      <c r="P48" s="11">
        <v>0</v>
      </c>
      <c r="Q48" s="39">
        <v>1896</v>
      </c>
      <c r="R48" s="11">
        <v>1896</v>
      </c>
      <c r="S48" s="11">
        <v>1896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1475.8756699999999</v>
      </c>
      <c r="Z48" s="11">
        <v>420.12432999999999</v>
      </c>
      <c r="AA48" s="12">
        <v>0.77841543776371303</v>
      </c>
      <c r="AB48" s="11">
        <v>0</v>
      </c>
      <c r="AC48" s="12"/>
      <c r="AD48" s="4"/>
    </row>
    <row r="49" spans="1:30" ht="25.5" outlineLevel="2">
      <c r="A49" s="8" t="s">
        <v>85</v>
      </c>
      <c r="B49" s="9" t="s">
        <v>81</v>
      </c>
      <c r="C49" s="8" t="s">
        <v>85</v>
      </c>
      <c r="D49" s="8"/>
      <c r="E49" s="8"/>
      <c r="F49" s="10"/>
      <c r="G49" s="8"/>
      <c r="H49" s="8"/>
      <c r="I49" s="8"/>
      <c r="J49" s="8"/>
      <c r="K49" s="8"/>
      <c r="L49" s="8"/>
      <c r="M49" s="8"/>
      <c r="N49" s="8"/>
      <c r="O49" s="11">
        <v>0</v>
      </c>
      <c r="P49" s="11">
        <v>146.38638</v>
      </c>
      <c r="Q49" s="39">
        <v>146.38638</v>
      </c>
      <c r="R49" s="11">
        <v>146.38638</v>
      </c>
      <c r="S49" s="11">
        <v>146.38638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146.38638</v>
      </c>
      <c r="Z49" s="11">
        <v>0</v>
      </c>
      <c r="AA49" s="12">
        <v>1</v>
      </c>
      <c r="AB49" s="11">
        <v>0</v>
      </c>
      <c r="AC49" s="12"/>
      <c r="AD49" s="4"/>
    </row>
    <row r="50" spans="1:30" ht="15" outlineLevel="1">
      <c r="A50" s="8" t="s">
        <v>86</v>
      </c>
      <c r="B50" s="9" t="s">
        <v>87</v>
      </c>
      <c r="C50" s="8" t="s">
        <v>86</v>
      </c>
      <c r="D50" s="8"/>
      <c r="E50" s="8"/>
      <c r="F50" s="10"/>
      <c r="G50" s="8"/>
      <c r="H50" s="8"/>
      <c r="I50" s="8"/>
      <c r="J50" s="8"/>
      <c r="K50" s="8"/>
      <c r="L50" s="8"/>
      <c r="M50" s="8"/>
      <c r="N50" s="8"/>
      <c r="O50" s="11">
        <v>0</v>
      </c>
      <c r="P50" s="11">
        <v>3.1</v>
      </c>
      <c r="Q50" s="39">
        <v>3.1</v>
      </c>
      <c r="R50" s="11">
        <v>3.1</v>
      </c>
      <c r="S50" s="11">
        <v>3.1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3.1</v>
      </c>
      <c r="Z50" s="11">
        <v>0</v>
      </c>
      <c r="AA50" s="12">
        <v>1</v>
      </c>
      <c r="AB50" s="11">
        <v>0</v>
      </c>
      <c r="AC50" s="12"/>
      <c r="AD50" s="4"/>
    </row>
    <row r="51" spans="1:30" ht="51" outlineLevel="2">
      <c r="A51" s="8" t="s">
        <v>88</v>
      </c>
      <c r="B51" s="9" t="s">
        <v>89</v>
      </c>
      <c r="C51" s="8" t="s">
        <v>88</v>
      </c>
      <c r="D51" s="8"/>
      <c r="E51" s="8"/>
      <c r="F51" s="10"/>
      <c r="G51" s="8"/>
      <c r="H51" s="8"/>
      <c r="I51" s="8"/>
      <c r="J51" s="8"/>
      <c r="K51" s="8"/>
      <c r="L51" s="8"/>
      <c r="M51" s="8"/>
      <c r="N51" s="8"/>
      <c r="O51" s="11">
        <v>0</v>
      </c>
      <c r="P51" s="11">
        <v>3.1</v>
      </c>
      <c r="Q51" s="39">
        <v>3.1</v>
      </c>
      <c r="R51" s="11">
        <v>3.1</v>
      </c>
      <c r="S51" s="11">
        <v>3.1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3.1</v>
      </c>
      <c r="Z51" s="11">
        <v>0</v>
      </c>
      <c r="AA51" s="12">
        <v>1</v>
      </c>
      <c r="AB51" s="11">
        <v>0</v>
      </c>
      <c r="AC51" s="12"/>
      <c r="AD51" s="4"/>
    </row>
    <row r="52" spans="1:30" s="37" customFormat="1" outlineLevel="1">
      <c r="A52" s="34" t="s">
        <v>90</v>
      </c>
      <c r="B52" s="35" t="s">
        <v>91</v>
      </c>
      <c r="C52" s="8" t="s">
        <v>90</v>
      </c>
      <c r="D52" s="8"/>
      <c r="E52" s="8"/>
      <c r="F52" s="10"/>
      <c r="G52" s="8"/>
      <c r="H52" s="8"/>
      <c r="I52" s="8"/>
      <c r="J52" s="8"/>
      <c r="K52" s="8"/>
      <c r="L52" s="8"/>
      <c r="M52" s="8"/>
      <c r="N52" s="8"/>
      <c r="O52" s="11">
        <v>0</v>
      </c>
      <c r="P52" s="11">
        <v>23.443100000000001</v>
      </c>
      <c r="Q52" s="38">
        <f>SUBTOTAL(9,Q53:Q68)</f>
        <v>4979.2431000000006</v>
      </c>
      <c r="R52" s="11">
        <v>290.1431</v>
      </c>
      <c r="S52" s="11">
        <v>290.1431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92.702430000000007</v>
      </c>
      <c r="Z52" s="11">
        <v>197.44067000000001</v>
      </c>
      <c r="AA52" s="12">
        <v>0.31950589209255709</v>
      </c>
      <c r="AB52" s="11">
        <v>0</v>
      </c>
      <c r="AC52" s="12"/>
      <c r="AD52" s="36"/>
    </row>
    <row r="53" spans="1:30" ht="51" outlineLevel="2">
      <c r="A53" s="8" t="s">
        <v>92</v>
      </c>
      <c r="B53" s="9" t="s">
        <v>93</v>
      </c>
      <c r="C53" s="8" t="s">
        <v>92</v>
      </c>
      <c r="D53" s="8"/>
      <c r="E53" s="8"/>
      <c r="F53" s="10"/>
      <c r="G53" s="8"/>
      <c r="H53" s="8"/>
      <c r="I53" s="8"/>
      <c r="J53" s="8"/>
      <c r="K53" s="8"/>
      <c r="L53" s="8"/>
      <c r="M53" s="8"/>
      <c r="N53" s="8"/>
      <c r="O53" s="11">
        <v>0</v>
      </c>
      <c r="P53" s="11">
        <v>0</v>
      </c>
      <c r="Q53" s="39">
        <v>7.9</v>
      </c>
      <c r="R53" s="11">
        <v>7.9</v>
      </c>
      <c r="S53" s="11">
        <v>7.9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2.7290800000000002</v>
      </c>
      <c r="Z53" s="11">
        <v>5.1709199999999997</v>
      </c>
      <c r="AA53" s="12">
        <v>0.34545316455696201</v>
      </c>
      <c r="AB53" s="11">
        <v>0</v>
      </c>
      <c r="AC53" s="12"/>
      <c r="AD53" s="4"/>
    </row>
    <row r="54" spans="1:30" ht="63.75" outlineLevel="2">
      <c r="A54" s="8" t="s">
        <v>94</v>
      </c>
      <c r="B54" s="9" t="s">
        <v>95</v>
      </c>
      <c r="C54" s="8" t="s">
        <v>94</v>
      </c>
      <c r="D54" s="8"/>
      <c r="E54" s="8"/>
      <c r="F54" s="10"/>
      <c r="G54" s="8"/>
      <c r="H54" s="8"/>
      <c r="I54" s="8"/>
      <c r="J54" s="8"/>
      <c r="K54" s="8"/>
      <c r="L54" s="8"/>
      <c r="M54" s="8"/>
      <c r="N54" s="8"/>
      <c r="O54" s="11">
        <v>0</v>
      </c>
      <c r="P54" s="11">
        <v>0</v>
      </c>
      <c r="Q54" s="39">
        <v>68.2</v>
      </c>
      <c r="R54" s="11">
        <v>68.2</v>
      </c>
      <c r="S54" s="11">
        <v>68.2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30.130970000000001</v>
      </c>
      <c r="Z54" s="11">
        <v>38.069029999999998</v>
      </c>
      <c r="AA54" s="12">
        <v>0.44180307917888562</v>
      </c>
      <c r="AB54" s="11">
        <v>0</v>
      </c>
      <c r="AC54" s="12"/>
      <c r="AD54" s="4"/>
    </row>
    <row r="55" spans="1:30" ht="51" outlineLevel="2">
      <c r="A55" s="8" t="s">
        <v>96</v>
      </c>
      <c r="B55" s="9" t="s">
        <v>97</v>
      </c>
      <c r="C55" s="8" t="s">
        <v>96</v>
      </c>
      <c r="D55" s="8"/>
      <c r="E55" s="8"/>
      <c r="F55" s="10"/>
      <c r="G55" s="8"/>
      <c r="H55" s="8"/>
      <c r="I55" s="8"/>
      <c r="J55" s="8"/>
      <c r="K55" s="8"/>
      <c r="L55" s="8"/>
      <c r="M55" s="8"/>
      <c r="N55" s="8"/>
      <c r="O55" s="11">
        <v>0</v>
      </c>
      <c r="P55" s="11">
        <v>0</v>
      </c>
      <c r="Q55" s="39">
        <v>67.2</v>
      </c>
      <c r="R55" s="11">
        <v>67.2</v>
      </c>
      <c r="S55" s="11">
        <v>67.2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2.1361699999999999</v>
      </c>
      <c r="Z55" s="11">
        <v>65.063829999999996</v>
      </c>
      <c r="AA55" s="12">
        <v>3.1788244047619048E-2</v>
      </c>
      <c r="AB55" s="11">
        <v>0</v>
      </c>
      <c r="AC55" s="12"/>
      <c r="AD55" s="4"/>
    </row>
    <row r="56" spans="1:30" ht="38.25" outlineLevel="2">
      <c r="A56" s="8" t="s">
        <v>98</v>
      </c>
      <c r="B56" s="9" t="s">
        <v>99</v>
      </c>
      <c r="C56" s="8" t="s">
        <v>98</v>
      </c>
      <c r="D56" s="8"/>
      <c r="E56" s="8"/>
      <c r="F56" s="10"/>
      <c r="G56" s="8"/>
      <c r="H56" s="8"/>
      <c r="I56" s="8"/>
      <c r="J56" s="8"/>
      <c r="K56" s="8"/>
      <c r="L56" s="8"/>
      <c r="M56" s="8"/>
      <c r="N56" s="8"/>
      <c r="O56" s="11">
        <v>0</v>
      </c>
      <c r="P56" s="11">
        <v>0</v>
      </c>
      <c r="Q56" s="39">
        <v>0.8</v>
      </c>
      <c r="R56" s="11">
        <v>0.8</v>
      </c>
      <c r="S56" s="11">
        <v>0.8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0.8</v>
      </c>
      <c r="AA56" s="12">
        <v>0</v>
      </c>
      <c r="AB56" s="11">
        <v>0</v>
      </c>
      <c r="AC56" s="12"/>
      <c r="AD56" s="4"/>
    </row>
    <row r="57" spans="1:30" ht="76.5" outlineLevel="2">
      <c r="A57" s="8" t="s">
        <v>100</v>
      </c>
      <c r="B57" s="9" t="s">
        <v>101</v>
      </c>
      <c r="C57" s="8" t="s">
        <v>100</v>
      </c>
      <c r="D57" s="8"/>
      <c r="E57" s="8"/>
      <c r="F57" s="10"/>
      <c r="G57" s="8"/>
      <c r="H57" s="8"/>
      <c r="I57" s="8"/>
      <c r="J57" s="8"/>
      <c r="K57" s="8"/>
      <c r="L57" s="8"/>
      <c r="M57" s="8"/>
      <c r="N57" s="8"/>
      <c r="O57" s="11">
        <v>0</v>
      </c>
      <c r="P57" s="11">
        <v>0</v>
      </c>
      <c r="Q57" s="39">
        <v>0.5</v>
      </c>
      <c r="R57" s="11">
        <v>0.5</v>
      </c>
      <c r="S57" s="11">
        <v>0.5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0.5</v>
      </c>
      <c r="AA57" s="12">
        <v>0</v>
      </c>
      <c r="AB57" s="11">
        <v>0</v>
      </c>
      <c r="AC57" s="12"/>
      <c r="AD57" s="4"/>
    </row>
    <row r="58" spans="1:30" ht="25.5" outlineLevel="2">
      <c r="A58" s="8" t="s">
        <v>102</v>
      </c>
      <c r="B58" s="9" t="s">
        <v>103</v>
      </c>
      <c r="C58" s="8" t="s">
        <v>102</v>
      </c>
      <c r="D58" s="8"/>
      <c r="E58" s="8"/>
      <c r="F58" s="10"/>
      <c r="G58" s="8"/>
      <c r="H58" s="8"/>
      <c r="I58" s="8"/>
      <c r="J58" s="8"/>
      <c r="K58" s="8"/>
      <c r="L58" s="8"/>
      <c r="M58" s="8"/>
      <c r="N58" s="8"/>
      <c r="O58" s="11">
        <v>0</v>
      </c>
      <c r="P58" s="11">
        <v>0</v>
      </c>
      <c r="Q58" s="39">
        <v>5.3</v>
      </c>
      <c r="R58" s="11">
        <v>5.3</v>
      </c>
      <c r="S58" s="11">
        <v>5.3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2</v>
      </c>
      <c r="Z58" s="11">
        <v>3.3</v>
      </c>
      <c r="AA58" s="12">
        <v>0.37735849056603771</v>
      </c>
      <c r="AB58" s="11">
        <v>0</v>
      </c>
      <c r="AC58" s="12"/>
      <c r="AD58" s="4"/>
    </row>
    <row r="59" spans="1:30" ht="41.25" customHeight="1" outlineLevel="2">
      <c r="A59" s="8" t="s">
        <v>104</v>
      </c>
      <c r="B59" s="9" t="s">
        <v>105</v>
      </c>
      <c r="C59" s="8" t="s">
        <v>104</v>
      </c>
      <c r="D59" s="8"/>
      <c r="E59" s="8"/>
      <c r="F59" s="10"/>
      <c r="G59" s="8"/>
      <c r="H59" s="8"/>
      <c r="I59" s="8"/>
      <c r="J59" s="8"/>
      <c r="K59" s="8"/>
      <c r="L59" s="8"/>
      <c r="M59" s="8"/>
      <c r="N59" s="8"/>
      <c r="O59" s="11">
        <v>0</v>
      </c>
      <c r="P59" s="11">
        <v>0</v>
      </c>
      <c r="Q59" s="39">
        <v>0.5</v>
      </c>
      <c r="R59" s="11">
        <v>0.5</v>
      </c>
      <c r="S59" s="11">
        <v>0.5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3.2599999999999999E-3</v>
      </c>
      <c r="Z59" s="11">
        <v>0.49674000000000001</v>
      </c>
      <c r="AA59" s="12">
        <v>6.5199999999999998E-3</v>
      </c>
      <c r="AB59" s="11">
        <v>0</v>
      </c>
      <c r="AC59" s="12"/>
      <c r="AD59" s="4"/>
    </row>
    <row r="60" spans="1:30" ht="51" outlineLevel="2">
      <c r="A60" s="8" t="s">
        <v>106</v>
      </c>
      <c r="B60" s="9" t="s">
        <v>107</v>
      </c>
      <c r="C60" s="8" t="s">
        <v>106</v>
      </c>
      <c r="D60" s="8"/>
      <c r="E60" s="8"/>
      <c r="F60" s="10"/>
      <c r="G60" s="8"/>
      <c r="H60" s="8"/>
      <c r="I60" s="8"/>
      <c r="J60" s="8"/>
      <c r="K60" s="8"/>
      <c r="L60" s="8"/>
      <c r="M60" s="8"/>
      <c r="N60" s="8"/>
      <c r="O60" s="11">
        <v>0</v>
      </c>
      <c r="P60" s="11">
        <v>0</v>
      </c>
      <c r="Q60" s="39">
        <v>4.4000000000000004</v>
      </c>
      <c r="R60" s="11">
        <v>4.4000000000000004</v>
      </c>
      <c r="S60" s="11">
        <v>4.4000000000000004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3.5196999999999998</v>
      </c>
      <c r="Z60" s="11">
        <v>0.88029999999999997</v>
      </c>
      <c r="AA60" s="12">
        <v>0.79993181818181813</v>
      </c>
      <c r="AB60" s="11">
        <v>0</v>
      </c>
      <c r="AC60" s="12"/>
      <c r="AD60" s="4"/>
    </row>
    <row r="61" spans="1:30" ht="51" outlineLevel="2">
      <c r="A61" s="8" t="s">
        <v>108</v>
      </c>
      <c r="B61" s="9" t="s">
        <v>109</v>
      </c>
      <c r="C61" s="8" t="s">
        <v>108</v>
      </c>
      <c r="D61" s="8"/>
      <c r="E61" s="8"/>
      <c r="F61" s="10"/>
      <c r="G61" s="8"/>
      <c r="H61" s="8"/>
      <c r="I61" s="8"/>
      <c r="J61" s="8"/>
      <c r="K61" s="8"/>
      <c r="L61" s="8"/>
      <c r="M61" s="8"/>
      <c r="N61" s="8"/>
      <c r="O61" s="11">
        <v>0</v>
      </c>
      <c r="P61" s="11">
        <v>0</v>
      </c>
      <c r="Q61" s="39">
        <v>30.6</v>
      </c>
      <c r="R61" s="11">
        <v>30.6</v>
      </c>
      <c r="S61" s="11">
        <v>30.6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7.6506800000000004</v>
      </c>
      <c r="Z61" s="11">
        <v>22.94932</v>
      </c>
      <c r="AA61" s="12">
        <v>0.2500222222222222</v>
      </c>
      <c r="AB61" s="11">
        <v>0</v>
      </c>
      <c r="AC61" s="12"/>
      <c r="AD61" s="4"/>
    </row>
    <row r="62" spans="1:30" ht="25.5" outlineLevel="2">
      <c r="A62" s="8" t="s">
        <v>110</v>
      </c>
      <c r="B62" s="9" t="s">
        <v>111</v>
      </c>
      <c r="C62" s="8" t="s">
        <v>110</v>
      </c>
      <c r="D62" s="8"/>
      <c r="E62" s="8"/>
      <c r="F62" s="10"/>
      <c r="G62" s="8"/>
      <c r="H62" s="8"/>
      <c r="I62" s="8"/>
      <c r="J62" s="8"/>
      <c r="K62" s="8"/>
      <c r="L62" s="8"/>
      <c r="M62" s="8"/>
      <c r="N62" s="8"/>
      <c r="O62" s="11">
        <v>0</v>
      </c>
      <c r="P62" s="11">
        <v>0</v>
      </c>
      <c r="Q62" s="39">
        <v>81.3</v>
      </c>
      <c r="R62" s="11">
        <v>81.3</v>
      </c>
      <c r="S62" s="11">
        <v>81.3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21.089559999999999</v>
      </c>
      <c r="Z62" s="11">
        <v>60.210439999999998</v>
      </c>
      <c r="AA62" s="12">
        <v>0.25940418204182042</v>
      </c>
      <c r="AB62" s="11">
        <v>0</v>
      </c>
      <c r="AC62" s="12"/>
      <c r="AD62" s="4"/>
    </row>
    <row r="63" spans="1:30" ht="51" outlineLevel="2">
      <c r="A63" s="8" t="s">
        <v>112</v>
      </c>
      <c r="B63" s="9" t="s">
        <v>93</v>
      </c>
      <c r="C63" s="8" t="s">
        <v>112</v>
      </c>
      <c r="D63" s="8"/>
      <c r="E63" s="8"/>
      <c r="F63" s="10"/>
      <c r="G63" s="8"/>
      <c r="H63" s="8"/>
      <c r="I63" s="8"/>
      <c r="J63" s="8"/>
      <c r="K63" s="8"/>
      <c r="L63" s="8"/>
      <c r="M63" s="8"/>
      <c r="N63" s="8"/>
      <c r="O63" s="11">
        <v>0</v>
      </c>
      <c r="P63" s="11">
        <v>1.35965</v>
      </c>
      <c r="Q63" s="39">
        <v>1.35965</v>
      </c>
      <c r="R63" s="11">
        <v>1.35965</v>
      </c>
      <c r="S63" s="11">
        <v>1.35965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1.35961</v>
      </c>
      <c r="Z63" s="11">
        <v>4.0000000000000003E-5</v>
      </c>
      <c r="AA63" s="12">
        <v>0.99997058066414146</v>
      </c>
      <c r="AB63" s="11">
        <v>0</v>
      </c>
      <c r="AC63" s="12"/>
      <c r="AD63" s="4"/>
    </row>
    <row r="64" spans="1:30" ht="63.75" outlineLevel="2">
      <c r="A64" s="8" t="s">
        <v>113</v>
      </c>
      <c r="B64" s="9" t="s">
        <v>114</v>
      </c>
      <c r="C64" s="8" t="s">
        <v>113</v>
      </c>
      <c r="D64" s="8"/>
      <c r="E64" s="8"/>
      <c r="F64" s="10"/>
      <c r="G64" s="8"/>
      <c r="H64" s="8"/>
      <c r="I64" s="8"/>
      <c r="J64" s="8"/>
      <c r="K64" s="8"/>
      <c r="L64" s="8"/>
      <c r="M64" s="8"/>
      <c r="N64" s="8"/>
      <c r="O64" s="11">
        <v>0</v>
      </c>
      <c r="P64" s="11">
        <v>1</v>
      </c>
      <c r="Q64" s="39">
        <v>1</v>
      </c>
      <c r="R64" s="11">
        <v>1</v>
      </c>
      <c r="S64" s="11">
        <v>1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1</v>
      </c>
      <c r="Z64" s="11">
        <v>0</v>
      </c>
      <c r="AA64" s="12">
        <v>1</v>
      </c>
      <c r="AB64" s="11">
        <v>0</v>
      </c>
      <c r="AC64" s="12"/>
      <c r="AD64" s="4"/>
    </row>
    <row r="65" spans="1:30" ht="38.25" outlineLevel="2">
      <c r="A65" s="8" t="s">
        <v>115</v>
      </c>
      <c r="B65" s="9" t="s">
        <v>116</v>
      </c>
      <c r="C65" s="8" t="s">
        <v>115</v>
      </c>
      <c r="D65" s="8"/>
      <c r="E65" s="8"/>
      <c r="F65" s="10"/>
      <c r="G65" s="8"/>
      <c r="H65" s="8"/>
      <c r="I65" s="8"/>
      <c r="J65" s="8"/>
      <c r="K65" s="8"/>
      <c r="L65" s="8"/>
      <c r="M65" s="8"/>
      <c r="N65" s="8"/>
      <c r="O65" s="11">
        <v>0</v>
      </c>
      <c r="P65" s="11">
        <v>0.05</v>
      </c>
      <c r="Q65" s="39">
        <v>0.05</v>
      </c>
      <c r="R65" s="11">
        <v>0.05</v>
      </c>
      <c r="S65" s="11">
        <v>0.05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0.05</v>
      </c>
      <c r="Z65" s="11">
        <v>0</v>
      </c>
      <c r="AA65" s="12">
        <v>1</v>
      </c>
      <c r="AB65" s="11">
        <v>0</v>
      </c>
      <c r="AC65" s="12"/>
      <c r="AD65" s="4"/>
    </row>
    <row r="66" spans="1:30" ht="51" outlineLevel="2">
      <c r="A66" s="8" t="s">
        <v>117</v>
      </c>
      <c r="B66" s="9" t="s">
        <v>118</v>
      </c>
      <c r="C66" s="8" t="s">
        <v>117</v>
      </c>
      <c r="D66" s="8"/>
      <c r="E66" s="8"/>
      <c r="F66" s="10"/>
      <c r="G66" s="8"/>
      <c r="H66" s="8"/>
      <c r="I66" s="8"/>
      <c r="J66" s="8"/>
      <c r="K66" s="8"/>
      <c r="L66" s="8"/>
      <c r="M66" s="8"/>
      <c r="N66" s="8"/>
      <c r="O66" s="11">
        <v>0</v>
      </c>
      <c r="P66" s="11">
        <v>1.03345</v>
      </c>
      <c r="Q66" s="39">
        <v>1.03345</v>
      </c>
      <c r="R66" s="11">
        <v>1.03345</v>
      </c>
      <c r="S66" s="11">
        <v>1.03345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1.0334000000000001</v>
      </c>
      <c r="Z66" s="11">
        <v>5.0000000000000002E-5</v>
      </c>
      <c r="AA66" s="12">
        <v>0.99995161836566837</v>
      </c>
      <c r="AB66" s="11">
        <v>0</v>
      </c>
      <c r="AC66" s="12"/>
      <c r="AD66" s="4"/>
    </row>
    <row r="67" spans="1:30" ht="38.25" outlineLevel="2">
      <c r="A67" s="8" t="s">
        <v>119</v>
      </c>
      <c r="B67" s="9" t="s">
        <v>120</v>
      </c>
      <c r="C67" s="8" t="s">
        <v>119</v>
      </c>
      <c r="D67" s="8"/>
      <c r="E67" s="8"/>
      <c r="F67" s="10"/>
      <c r="G67" s="8"/>
      <c r="H67" s="8"/>
      <c r="I67" s="8"/>
      <c r="J67" s="8"/>
      <c r="K67" s="8"/>
      <c r="L67" s="8"/>
      <c r="M67" s="8"/>
      <c r="N67" s="8"/>
      <c r="O67" s="11">
        <v>0</v>
      </c>
      <c r="P67" s="11">
        <v>20</v>
      </c>
      <c r="Q67" s="39">
        <v>20</v>
      </c>
      <c r="R67" s="11">
        <v>20</v>
      </c>
      <c r="S67" s="11">
        <v>20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20</v>
      </c>
      <c r="Z67" s="11">
        <v>0</v>
      </c>
      <c r="AA67" s="12">
        <v>1</v>
      </c>
      <c r="AB67" s="11">
        <v>0</v>
      </c>
      <c r="AC67" s="12"/>
      <c r="AD67" s="4"/>
    </row>
    <row r="68" spans="1:30" s="33" customFormat="1" ht="15" outlineLevel="1">
      <c r="A68" s="30" t="s">
        <v>121</v>
      </c>
      <c r="B68" s="31" t="s">
        <v>122</v>
      </c>
      <c r="C68" s="8" t="s">
        <v>121</v>
      </c>
      <c r="D68" s="8"/>
      <c r="E68" s="8"/>
      <c r="F68" s="10"/>
      <c r="G68" s="8"/>
      <c r="H68" s="8"/>
      <c r="I68" s="8"/>
      <c r="J68" s="8"/>
      <c r="K68" s="8"/>
      <c r="L68" s="8"/>
      <c r="M68" s="8"/>
      <c r="N68" s="8"/>
      <c r="O68" s="11">
        <v>0</v>
      </c>
      <c r="P68" s="11">
        <v>4625.7</v>
      </c>
      <c r="Q68" s="40">
        <v>4689.1000000000004</v>
      </c>
      <c r="R68" s="11">
        <v>4689.1000000000004</v>
      </c>
      <c r="S68" s="11">
        <v>4689.1000000000004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4692.8016200000002</v>
      </c>
      <c r="Z68" s="11">
        <v>-3.7016200000000001</v>
      </c>
      <c r="AA68" s="12">
        <v>1.0007894094815637</v>
      </c>
      <c r="AB68" s="11">
        <v>0</v>
      </c>
      <c r="AC68" s="12"/>
      <c r="AD68" s="32"/>
    </row>
    <row r="69" spans="1:30" ht="51" outlineLevel="2">
      <c r="A69" s="8" t="s">
        <v>123</v>
      </c>
      <c r="B69" s="9" t="s">
        <v>124</v>
      </c>
      <c r="C69" s="8" t="s">
        <v>123</v>
      </c>
      <c r="D69" s="8"/>
      <c r="E69" s="8"/>
      <c r="F69" s="10"/>
      <c r="G69" s="8"/>
      <c r="H69" s="8"/>
      <c r="I69" s="8"/>
      <c r="J69" s="8"/>
      <c r="K69" s="8"/>
      <c r="L69" s="8"/>
      <c r="M69" s="8"/>
      <c r="N69" s="8"/>
      <c r="O69" s="11">
        <v>0</v>
      </c>
      <c r="P69" s="11">
        <v>4649.1000000000004</v>
      </c>
      <c r="Q69" s="39">
        <v>4689.1000000000004</v>
      </c>
      <c r="R69" s="11">
        <v>4689.1000000000004</v>
      </c>
      <c r="S69" s="11">
        <v>4689.1000000000004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4689.0937999999996</v>
      </c>
      <c r="Z69" s="11">
        <v>6.1999999999999998E-3</v>
      </c>
      <c r="AA69" s="12">
        <v>0.99999867778464946</v>
      </c>
      <c r="AB69" s="11">
        <v>0</v>
      </c>
      <c r="AC69" s="12"/>
      <c r="AD69" s="4"/>
    </row>
    <row r="70" spans="1:30" s="37" customFormat="1">
      <c r="A70" s="34" t="s">
        <v>125</v>
      </c>
      <c r="B70" s="35" t="s">
        <v>126</v>
      </c>
      <c r="C70" s="8" t="s">
        <v>125</v>
      </c>
      <c r="D70" s="8"/>
      <c r="E70" s="8"/>
      <c r="F70" s="10"/>
      <c r="G70" s="8"/>
      <c r="H70" s="8"/>
      <c r="I70" s="8"/>
      <c r="J70" s="8"/>
      <c r="K70" s="8"/>
      <c r="L70" s="8"/>
      <c r="M70" s="8"/>
      <c r="N70" s="8"/>
      <c r="O70" s="11">
        <v>0</v>
      </c>
      <c r="P70" s="11">
        <v>23893.148000000001</v>
      </c>
      <c r="Q70" s="38">
        <v>223702.20800000001</v>
      </c>
      <c r="R70" s="11">
        <v>223702.20800000001</v>
      </c>
      <c r="S70" s="11">
        <v>223702.20800000001</v>
      </c>
      <c r="T70" s="11">
        <v>0</v>
      </c>
      <c r="U70" s="11">
        <v>0</v>
      </c>
      <c r="V70" s="11">
        <v>0</v>
      </c>
      <c r="W70" s="11">
        <v>0</v>
      </c>
      <c r="X70" s="11">
        <v>35.754939999999998</v>
      </c>
      <c r="Y70" s="11">
        <v>107453.12706</v>
      </c>
      <c r="Z70" s="11">
        <v>116284.83588</v>
      </c>
      <c r="AA70" s="12">
        <v>0.48018020510553028</v>
      </c>
      <c r="AB70" s="11">
        <v>0</v>
      </c>
      <c r="AC70" s="12"/>
      <c r="AD70" s="36"/>
    </row>
    <row r="71" spans="1:30" s="37" customFormat="1" outlineLevel="1">
      <c r="A71" s="34" t="s">
        <v>127</v>
      </c>
      <c r="B71" s="35" t="s">
        <v>128</v>
      </c>
      <c r="C71" s="8" t="s">
        <v>127</v>
      </c>
      <c r="D71" s="8"/>
      <c r="E71" s="8"/>
      <c r="F71" s="10"/>
      <c r="G71" s="8"/>
      <c r="H71" s="8"/>
      <c r="I71" s="8"/>
      <c r="J71" s="8"/>
      <c r="K71" s="8"/>
      <c r="L71" s="8"/>
      <c r="M71" s="8"/>
      <c r="N71" s="8"/>
      <c r="O71" s="11">
        <v>0</v>
      </c>
      <c r="P71" s="11">
        <v>0</v>
      </c>
      <c r="Q71" s="38">
        <v>42485</v>
      </c>
      <c r="R71" s="11">
        <v>42485</v>
      </c>
      <c r="S71" s="11">
        <v>42485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24782.799999999999</v>
      </c>
      <c r="Z71" s="11">
        <v>17702.2</v>
      </c>
      <c r="AA71" s="12">
        <v>0.58333058726609388</v>
      </c>
      <c r="AB71" s="11">
        <v>0</v>
      </c>
      <c r="AC71" s="12"/>
      <c r="AD71" s="36"/>
    </row>
    <row r="72" spans="1:30" ht="25.5" outlineLevel="2">
      <c r="A72" s="8" t="s">
        <v>129</v>
      </c>
      <c r="B72" s="9" t="s">
        <v>130</v>
      </c>
      <c r="C72" s="8" t="s">
        <v>129</v>
      </c>
      <c r="D72" s="8"/>
      <c r="E72" s="8"/>
      <c r="F72" s="10"/>
      <c r="G72" s="8"/>
      <c r="H72" s="8"/>
      <c r="I72" s="8"/>
      <c r="J72" s="8"/>
      <c r="K72" s="8"/>
      <c r="L72" s="8"/>
      <c r="M72" s="8"/>
      <c r="N72" s="8"/>
      <c r="O72" s="11">
        <v>0</v>
      </c>
      <c r="P72" s="11">
        <v>0</v>
      </c>
      <c r="Q72" s="39">
        <v>42485</v>
      </c>
      <c r="R72" s="11">
        <v>42485</v>
      </c>
      <c r="S72" s="11">
        <v>42485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24782.799999999999</v>
      </c>
      <c r="Z72" s="11">
        <v>17702.2</v>
      </c>
      <c r="AA72" s="12">
        <v>0.58333058726609388</v>
      </c>
      <c r="AB72" s="11">
        <v>0</v>
      </c>
      <c r="AC72" s="12"/>
      <c r="AD72" s="4"/>
    </row>
    <row r="73" spans="1:30" s="37" customFormat="1" ht="25.5" outlineLevel="1">
      <c r="A73" s="34" t="s">
        <v>131</v>
      </c>
      <c r="B73" s="35" t="s">
        <v>132</v>
      </c>
      <c r="C73" s="8" t="s">
        <v>131</v>
      </c>
      <c r="D73" s="8"/>
      <c r="E73" s="8"/>
      <c r="F73" s="10"/>
      <c r="G73" s="8"/>
      <c r="H73" s="8"/>
      <c r="I73" s="8"/>
      <c r="J73" s="8"/>
      <c r="K73" s="8"/>
      <c r="L73" s="8"/>
      <c r="M73" s="8"/>
      <c r="N73" s="8"/>
      <c r="O73" s="11">
        <v>0</v>
      </c>
      <c r="P73" s="11">
        <v>14632.254000000001</v>
      </c>
      <c r="Q73" s="38">
        <v>94685.114000000001</v>
      </c>
      <c r="R73" s="11">
        <v>94685.114000000001</v>
      </c>
      <c r="S73" s="11">
        <v>94685.114000000001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36378.491690000003</v>
      </c>
      <c r="Z73" s="11">
        <v>58306.622309999999</v>
      </c>
      <c r="AA73" s="12">
        <v>0.38420497323370179</v>
      </c>
      <c r="AB73" s="11">
        <v>0</v>
      </c>
      <c r="AC73" s="12"/>
      <c r="AD73" s="36"/>
    </row>
    <row r="74" spans="1:30" ht="51" outlineLevel="2">
      <c r="A74" s="8" t="s">
        <v>133</v>
      </c>
      <c r="B74" s="9" t="s">
        <v>134</v>
      </c>
      <c r="C74" s="8" t="s">
        <v>133</v>
      </c>
      <c r="D74" s="8"/>
      <c r="E74" s="8"/>
      <c r="F74" s="10"/>
      <c r="G74" s="8"/>
      <c r="H74" s="8"/>
      <c r="I74" s="8"/>
      <c r="J74" s="8"/>
      <c r="K74" s="8"/>
      <c r="L74" s="8"/>
      <c r="M74" s="8"/>
      <c r="N74" s="8"/>
      <c r="O74" s="11">
        <v>0</v>
      </c>
      <c r="P74" s="11">
        <v>0</v>
      </c>
      <c r="Q74" s="39">
        <v>28504</v>
      </c>
      <c r="R74" s="11">
        <v>28504</v>
      </c>
      <c r="S74" s="11">
        <v>28504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3583.0709999999999</v>
      </c>
      <c r="Z74" s="11">
        <v>24920.929</v>
      </c>
      <c r="AA74" s="12">
        <v>0.12570414678641595</v>
      </c>
      <c r="AB74" s="11">
        <v>0</v>
      </c>
      <c r="AC74" s="12"/>
      <c r="AD74" s="4"/>
    </row>
    <row r="75" spans="1:30" ht="63.75" outlineLevel="2">
      <c r="A75" s="8" t="s">
        <v>135</v>
      </c>
      <c r="B75" s="9" t="s">
        <v>136</v>
      </c>
      <c r="C75" s="8" t="s">
        <v>135</v>
      </c>
      <c r="D75" s="8"/>
      <c r="E75" s="8"/>
      <c r="F75" s="10"/>
      <c r="G75" s="8"/>
      <c r="H75" s="8"/>
      <c r="I75" s="8"/>
      <c r="J75" s="8"/>
      <c r="K75" s="8"/>
      <c r="L75" s="8"/>
      <c r="M75" s="8"/>
      <c r="N75" s="8"/>
      <c r="O75" s="11">
        <v>0</v>
      </c>
      <c r="P75" s="11">
        <v>230.19479999999999</v>
      </c>
      <c r="Q75" s="39">
        <v>230.19479999999999</v>
      </c>
      <c r="R75" s="11">
        <v>230.19479999999999</v>
      </c>
      <c r="S75" s="11">
        <v>230.19479999999999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230.19479999999999</v>
      </c>
      <c r="AA75" s="12">
        <v>0</v>
      </c>
      <c r="AB75" s="11">
        <v>0</v>
      </c>
      <c r="AC75" s="12"/>
      <c r="AD75" s="4"/>
    </row>
    <row r="76" spans="1:30" ht="51" outlineLevel="2">
      <c r="A76" s="8" t="s">
        <v>137</v>
      </c>
      <c r="B76" s="9" t="s">
        <v>138</v>
      </c>
      <c r="C76" s="8" t="s">
        <v>137</v>
      </c>
      <c r="D76" s="8"/>
      <c r="E76" s="8"/>
      <c r="F76" s="10"/>
      <c r="G76" s="8"/>
      <c r="H76" s="8"/>
      <c r="I76" s="8"/>
      <c r="J76" s="8"/>
      <c r="K76" s="8"/>
      <c r="L76" s="8"/>
      <c r="M76" s="8"/>
      <c r="N76" s="8"/>
      <c r="O76" s="11">
        <v>0</v>
      </c>
      <c r="P76" s="11">
        <v>2.0926800000000001</v>
      </c>
      <c r="Q76" s="39">
        <v>2.0926800000000001</v>
      </c>
      <c r="R76" s="11">
        <v>2.0926800000000001</v>
      </c>
      <c r="S76" s="11">
        <v>2.0926800000000001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2.0926800000000001</v>
      </c>
      <c r="AA76" s="12">
        <v>0</v>
      </c>
      <c r="AB76" s="11">
        <v>0</v>
      </c>
      <c r="AC76" s="12"/>
      <c r="AD76" s="4"/>
    </row>
    <row r="77" spans="1:30" ht="63.75" outlineLevel="2">
      <c r="A77" s="8" t="s">
        <v>139</v>
      </c>
      <c r="B77" s="9" t="s">
        <v>136</v>
      </c>
      <c r="C77" s="8" t="s">
        <v>139</v>
      </c>
      <c r="D77" s="8"/>
      <c r="E77" s="8"/>
      <c r="F77" s="10"/>
      <c r="G77" s="8"/>
      <c r="H77" s="8"/>
      <c r="I77" s="8"/>
      <c r="J77" s="8"/>
      <c r="K77" s="8"/>
      <c r="L77" s="8"/>
      <c r="M77" s="8"/>
      <c r="N77" s="8"/>
      <c r="O77" s="11">
        <v>0</v>
      </c>
      <c r="P77" s="11">
        <v>3785.0052000000001</v>
      </c>
      <c r="Q77" s="39">
        <v>3785.0052000000001</v>
      </c>
      <c r="R77" s="11">
        <v>3785.0052000000001</v>
      </c>
      <c r="S77" s="11">
        <v>3785.0052000000001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3785.0052000000001</v>
      </c>
      <c r="AA77" s="12">
        <v>0</v>
      </c>
      <c r="AB77" s="11">
        <v>0</v>
      </c>
      <c r="AC77" s="12"/>
      <c r="AD77" s="4"/>
    </row>
    <row r="78" spans="1:30" ht="51" outlineLevel="2">
      <c r="A78" s="8" t="s">
        <v>140</v>
      </c>
      <c r="B78" s="9" t="s">
        <v>138</v>
      </c>
      <c r="C78" s="8" t="s">
        <v>140</v>
      </c>
      <c r="D78" s="8"/>
      <c r="E78" s="8"/>
      <c r="F78" s="10"/>
      <c r="G78" s="8"/>
      <c r="H78" s="8"/>
      <c r="I78" s="8"/>
      <c r="J78" s="8"/>
      <c r="K78" s="8"/>
      <c r="L78" s="8"/>
      <c r="M78" s="8"/>
      <c r="N78" s="8"/>
      <c r="O78" s="11">
        <v>0</v>
      </c>
      <c r="P78" s="11">
        <v>34.407319999999999</v>
      </c>
      <c r="Q78" s="39">
        <v>34.407319999999999</v>
      </c>
      <c r="R78" s="11">
        <v>34.407319999999999</v>
      </c>
      <c r="S78" s="11">
        <v>34.407319999999999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34.407319999999999</v>
      </c>
      <c r="AA78" s="12">
        <v>0</v>
      </c>
      <c r="AB78" s="11">
        <v>0</v>
      </c>
      <c r="AC78" s="12"/>
      <c r="AD78" s="4"/>
    </row>
    <row r="79" spans="1:30" ht="38.25" outlineLevel="2">
      <c r="A79" s="8" t="s">
        <v>141</v>
      </c>
      <c r="B79" s="9" t="s">
        <v>142</v>
      </c>
      <c r="C79" s="8" t="s">
        <v>141</v>
      </c>
      <c r="D79" s="8"/>
      <c r="E79" s="8"/>
      <c r="F79" s="10"/>
      <c r="G79" s="8"/>
      <c r="H79" s="8"/>
      <c r="I79" s="8"/>
      <c r="J79" s="8"/>
      <c r="K79" s="8"/>
      <c r="L79" s="8"/>
      <c r="M79" s="8"/>
      <c r="N79" s="8"/>
      <c r="O79" s="11">
        <v>0</v>
      </c>
      <c r="P79" s="11">
        <v>0</v>
      </c>
      <c r="Q79" s="39">
        <v>2676.4</v>
      </c>
      <c r="R79" s="11">
        <v>2676.4</v>
      </c>
      <c r="S79" s="11">
        <v>2676.4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1418.57861</v>
      </c>
      <c r="Z79" s="11">
        <v>1257.8213900000001</v>
      </c>
      <c r="AA79" s="12">
        <v>0.53003236063368708</v>
      </c>
      <c r="AB79" s="11">
        <v>0</v>
      </c>
      <c r="AC79" s="12"/>
      <c r="AD79" s="4"/>
    </row>
    <row r="80" spans="1:30" ht="38.25" outlineLevel="2">
      <c r="A80" s="8" t="s">
        <v>144</v>
      </c>
      <c r="B80" s="9" t="s">
        <v>145</v>
      </c>
      <c r="C80" s="8" t="s">
        <v>144</v>
      </c>
      <c r="D80" s="8"/>
      <c r="E80" s="8"/>
      <c r="F80" s="10"/>
      <c r="G80" s="8"/>
      <c r="H80" s="8"/>
      <c r="I80" s="8"/>
      <c r="J80" s="8"/>
      <c r="K80" s="8"/>
      <c r="L80" s="8"/>
      <c r="M80" s="8"/>
      <c r="N80" s="8"/>
      <c r="O80" s="11">
        <v>0</v>
      </c>
      <c r="P80" s="11">
        <v>0</v>
      </c>
      <c r="Q80" s="39">
        <v>220.8</v>
      </c>
      <c r="R80" s="11">
        <v>220.8</v>
      </c>
      <c r="S80" s="11">
        <v>220.8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220.8</v>
      </c>
      <c r="Z80" s="11">
        <v>0</v>
      </c>
      <c r="AA80" s="12">
        <v>1</v>
      </c>
      <c r="AB80" s="11">
        <v>0</v>
      </c>
      <c r="AC80" s="12"/>
      <c r="AD80" s="4"/>
    </row>
    <row r="81" spans="1:30" ht="15" outlineLevel="2">
      <c r="A81" s="8" t="s">
        <v>146</v>
      </c>
      <c r="B81" s="9" t="s">
        <v>147</v>
      </c>
      <c r="C81" s="8" t="s">
        <v>146</v>
      </c>
      <c r="D81" s="8"/>
      <c r="E81" s="8"/>
      <c r="F81" s="10"/>
      <c r="G81" s="8"/>
      <c r="H81" s="8"/>
      <c r="I81" s="8"/>
      <c r="J81" s="8"/>
      <c r="K81" s="8"/>
      <c r="L81" s="8"/>
      <c r="M81" s="8"/>
      <c r="N81" s="8"/>
      <c r="O81" s="11">
        <v>0</v>
      </c>
      <c r="P81" s="11">
        <v>0</v>
      </c>
      <c r="Q81" s="39">
        <v>165.3</v>
      </c>
      <c r="R81" s="11">
        <v>165.3</v>
      </c>
      <c r="S81" s="11">
        <v>165.3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165.3</v>
      </c>
      <c r="Z81" s="11">
        <v>0</v>
      </c>
      <c r="AA81" s="12">
        <v>1</v>
      </c>
      <c r="AB81" s="11">
        <v>0</v>
      </c>
      <c r="AC81" s="12"/>
      <c r="AD81" s="4"/>
    </row>
    <row r="82" spans="1:30" ht="25.5" outlineLevel="2">
      <c r="A82" s="8" t="s">
        <v>149</v>
      </c>
      <c r="B82" s="9" t="s">
        <v>150</v>
      </c>
      <c r="C82" s="8" t="s">
        <v>149</v>
      </c>
      <c r="D82" s="8"/>
      <c r="E82" s="8"/>
      <c r="F82" s="10"/>
      <c r="G82" s="8"/>
      <c r="H82" s="8"/>
      <c r="I82" s="8"/>
      <c r="J82" s="8"/>
      <c r="K82" s="8"/>
      <c r="L82" s="8"/>
      <c r="M82" s="8"/>
      <c r="N82" s="8"/>
      <c r="O82" s="11">
        <v>0</v>
      </c>
      <c r="P82" s="11">
        <v>200</v>
      </c>
      <c r="Q82" s="39">
        <v>200</v>
      </c>
      <c r="R82" s="11">
        <v>200</v>
      </c>
      <c r="S82" s="11">
        <v>200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200</v>
      </c>
      <c r="Z82" s="11">
        <v>0</v>
      </c>
      <c r="AA82" s="12">
        <v>1</v>
      </c>
      <c r="AB82" s="11">
        <v>0</v>
      </c>
      <c r="AC82" s="12"/>
      <c r="AD82" s="4"/>
    </row>
    <row r="83" spans="1:30" ht="39.75" customHeight="1" outlineLevel="2">
      <c r="A83" s="8" t="s">
        <v>151</v>
      </c>
      <c r="B83" s="9" t="s">
        <v>143</v>
      </c>
      <c r="C83" s="8" t="s">
        <v>151</v>
      </c>
      <c r="D83" s="8"/>
      <c r="E83" s="8"/>
      <c r="F83" s="10"/>
      <c r="G83" s="8"/>
      <c r="H83" s="8"/>
      <c r="I83" s="8"/>
      <c r="J83" s="8"/>
      <c r="K83" s="8"/>
      <c r="L83" s="8"/>
      <c r="M83" s="8"/>
      <c r="N83" s="8"/>
      <c r="O83" s="11">
        <v>0</v>
      </c>
      <c r="P83" s="11">
        <v>1169.5</v>
      </c>
      <c r="Q83" s="39">
        <v>1169.5</v>
      </c>
      <c r="R83" s="11">
        <v>1169.5</v>
      </c>
      <c r="S83" s="11">
        <v>1169.5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9.8716699999999999</v>
      </c>
      <c r="Z83" s="11">
        <v>1159.62833</v>
      </c>
      <c r="AA83" s="12">
        <v>8.4409320222317234E-3</v>
      </c>
      <c r="AB83" s="11">
        <v>0</v>
      </c>
      <c r="AC83" s="12"/>
      <c r="AD83" s="4"/>
    </row>
    <row r="84" spans="1:30" ht="25.5" outlineLevel="2">
      <c r="A84" s="8" t="s">
        <v>152</v>
      </c>
      <c r="B84" s="9" t="s">
        <v>148</v>
      </c>
      <c r="C84" s="8" t="s">
        <v>152</v>
      </c>
      <c r="D84" s="8"/>
      <c r="E84" s="8"/>
      <c r="F84" s="10"/>
      <c r="G84" s="8"/>
      <c r="H84" s="8"/>
      <c r="I84" s="8"/>
      <c r="J84" s="8"/>
      <c r="K84" s="8"/>
      <c r="L84" s="8"/>
      <c r="M84" s="8"/>
      <c r="N84" s="8"/>
      <c r="O84" s="11">
        <v>0</v>
      </c>
      <c r="P84" s="11">
        <v>3345.5</v>
      </c>
      <c r="Q84" s="39">
        <v>3345.5</v>
      </c>
      <c r="R84" s="11">
        <v>3345.5</v>
      </c>
      <c r="S84" s="11">
        <v>3345.5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2879.3</v>
      </c>
      <c r="Z84" s="11">
        <v>466.2</v>
      </c>
      <c r="AA84" s="12">
        <v>0.86064863249140633</v>
      </c>
      <c r="AB84" s="11">
        <v>0</v>
      </c>
      <c r="AC84" s="12"/>
      <c r="AD84" s="4"/>
    </row>
    <row r="85" spans="1:30" s="33" customFormat="1" ht="15" outlineLevel="2">
      <c r="A85" s="30" t="s">
        <v>153</v>
      </c>
      <c r="B85" s="31" t="s">
        <v>154</v>
      </c>
      <c r="C85" s="8" t="s">
        <v>153</v>
      </c>
      <c r="D85" s="8"/>
      <c r="E85" s="8"/>
      <c r="F85" s="10"/>
      <c r="G85" s="8"/>
      <c r="H85" s="8"/>
      <c r="I85" s="8"/>
      <c r="J85" s="8"/>
      <c r="K85" s="8"/>
      <c r="L85" s="8"/>
      <c r="M85" s="8"/>
      <c r="N85" s="8"/>
      <c r="O85" s="11">
        <v>0</v>
      </c>
      <c r="P85" s="11">
        <v>0</v>
      </c>
      <c r="Q85" s="40">
        <v>726</v>
      </c>
      <c r="R85" s="11">
        <v>726</v>
      </c>
      <c r="S85" s="11">
        <v>726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600</v>
      </c>
      <c r="Z85" s="11">
        <v>126</v>
      </c>
      <c r="AA85" s="12">
        <v>0.82644628099173556</v>
      </c>
      <c r="AB85" s="11">
        <v>0</v>
      </c>
      <c r="AC85" s="12"/>
      <c r="AD85" s="32"/>
    </row>
    <row r="86" spans="1:30" ht="51" outlineLevel="3">
      <c r="A86" s="8" t="s">
        <v>155</v>
      </c>
      <c r="B86" s="10" t="s">
        <v>156</v>
      </c>
      <c r="C86" s="8" t="s">
        <v>155</v>
      </c>
      <c r="D86" s="8"/>
      <c r="E86" s="8"/>
      <c r="F86" s="10"/>
      <c r="G86" s="8"/>
      <c r="H86" s="8"/>
      <c r="I86" s="10"/>
      <c r="J86" s="8"/>
      <c r="K86" s="8"/>
      <c r="L86" s="8"/>
      <c r="M86" s="8"/>
      <c r="N86" s="8"/>
      <c r="O86" s="13">
        <v>0</v>
      </c>
      <c r="P86" s="13">
        <v>0</v>
      </c>
      <c r="Q86" s="41">
        <v>126</v>
      </c>
      <c r="R86" s="13">
        <v>126</v>
      </c>
      <c r="S86" s="13">
        <v>126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126</v>
      </c>
      <c r="AA86" s="14">
        <v>0</v>
      </c>
      <c r="AB86" s="13">
        <v>0</v>
      </c>
      <c r="AC86" s="14"/>
      <c r="AD86" s="4"/>
    </row>
    <row r="87" spans="1:30" ht="76.5" outlineLevel="3">
      <c r="A87" s="8" t="s">
        <v>157</v>
      </c>
      <c r="B87" s="10" t="s">
        <v>158</v>
      </c>
      <c r="C87" s="8" t="s">
        <v>157</v>
      </c>
      <c r="D87" s="8"/>
      <c r="E87" s="8"/>
      <c r="F87" s="10"/>
      <c r="G87" s="8"/>
      <c r="H87" s="8"/>
      <c r="I87" s="10"/>
      <c r="J87" s="8"/>
      <c r="K87" s="8"/>
      <c r="L87" s="8"/>
      <c r="M87" s="8"/>
      <c r="N87" s="8"/>
      <c r="O87" s="13">
        <v>0</v>
      </c>
      <c r="P87" s="13">
        <v>0</v>
      </c>
      <c r="Q87" s="41">
        <v>600</v>
      </c>
      <c r="R87" s="13">
        <v>600</v>
      </c>
      <c r="S87" s="13">
        <v>600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600</v>
      </c>
      <c r="Z87" s="13">
        <v>0</v>
      </c>
      <c r="AA87" s="14">
        <v>1</v>
      </c>
      <c r="AB87" s="13">
        <v>0</v>
      </c>
      <c r="AC87" s="14"/>
      <c r="AD87" s="4"/>
    </row>
    <row r="88" spans="1:30" s="33" customFormat="1" ht="15" outlineLevel="2">
      <c r="A88" s="30" t="s">
        <v>159</v>
      </c>
      <c r="B88" s="31" t="s">
        <v>154</v>
      </c>
      <c r="C88" s="8" t="s">
        <v>159</v>
      </c>
      <c r="D88" s="8"/>
      <c r="E88" s="8"/>
      <c r="F88" s="10"/>
      <c r="G88" s="8"/>
      <c r="H88" s="8"/>
      <c r="I88" s="8"/>
      <c r="J88" s="8"/>
      <c r="K88" s="8"/>
      <c r="L88" s="8"/>
      <c r="M88" s="8"/>
      <c r="N88" s="8"/>
      <c r="O88" s="11">
        <v>0</v>
      </c>
      <c r="P88" s="11">
        <v>2960.3</v>
      </c>
      <c r="Q88" s="40">
        <v>44610.1</v>
      </c>
      <c r="R88" s="11">
        <v>44610.1</v>
      </c>
      <c r="S88" s="11">
        <v>44610.1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26949.280999999999</v>
      </c>
      <c r="Z88" s="11">
        <v>17660.819</v>
      </c>
      <c r="AA88" s="12">
        <v>0.60410716407271003</v>
      </c>
      <c r="AB88" s="11">
        <v>0</v>
      </c>
      <c r="AC88" s="12"/>
      <c r="AD88" s="32"/>
    </row>
    <row r="89" spans="1:30" ht="38.25" outlineLevel="3">
      <c r="A89" s="8" t="s">
        <v>160</v>
      </c>
      <c r="B89" s="10" t="s">
        <v>161</v>
      </c>
      <c r="C89" s="8" t="s">
        <v>160</v>
      </c>
      <c r="D89" s="8"/>
      <c r="E89" s="8"/>
      <c r="F89" s="10"/>
      <c r="G89" s="8"/>
      <c r="H89" s="8"/>
      <c r="I89" s="10"/>
      <c r="J89" s="8"/>
      <c r="K89" s="8"/>
      <c r="L89" s="8"/>
      <c r="M89" s="8"/>
      <c r="N89" s="8"/>
      <c r="O89" s="13">
        <v>0</v>
      </c>
      <c r="P89" s="13">
        <v>2960.3</v>
      </c>
      <c r="Q89" s="41">
        <v>44610.1</v>
      </c>
      <c r="R89" s="13">
        <v>44610.1</v>
      </c>
      <c r="S89" s="13">
        <v>44610.1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26949.280999999999</v>
      </c>
      <c r="Z89" s="13">
        <v>17660.819</v>
      </c>
      <c r="AA89" s="14">
        <v>0.60410716407271003</v>
      </c>
      <c r="AB89" s="13">
        <v>0</v>
      </c>
      <c r="AC89" s="14"/>
      <c r="AD89" s="4"/>
    </row>
    <row r="90" spans="1:30" s="33" customFormat="1" ht="15" outlineLevel="2">
      <c r="A90" s="30" t="s">
        <v>162</v>
      </c>
      <c r="B90" s="31" t="s">
        <v>154</v>
      </c>
      <c r="C90" s="8" t="s">
        <v>162</v>
      </c>
      <c r="D90" s="8"/>
      <c r="E90" s="8"/>
      <c r="F90" s="10"/>
      <c r="G90" s="8"/>
      <c r="H90" s="8"/>
      <c r="I90" s="8"/>
      <c r="J90" s="8"/>
      <c r="K90" s="8"/>
      <c r="L90" s="8"/>
      <c r="M90" s="8"/>
      <c r="N90" s="8"/>
      <c r="O90" s="11">
        <v>0</v>
      </c>
      <c r="P90" s="11">
        <v>6954.0540000000001</v>
      </c>
      <c r="Q90" s="40">
        <v>9015.8140000000003</v>
      </c>
      <c r="R90" s="11">
        <v>9015.8140000000003</v>
      </c>
      <c r="S90" s="11">
        <v>9015.8140000000003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352.28940999999998</v>
      </c>
      <c r="Z90" s="11">
        <v>8663.5245900000009</v>
      </c>
      <c r="AA90" s="12">
        <v>3.9074609347530903E-2</v>
      </c>
      <c r="AB90" s="11">
        <v>0</v>
      </c>
      <c r="AC90" s="12"/>
      <c r="AD90" s="32"/>
    </row>
    <row r="91" spans="1:30" ht="51" outlineLevel="3">
      <c r="A91" s="8" t="s">
        <v>163</v>
      </c>
      <c r="B91" s="10" t="s">
        <v>164</v>
      </c>
      <c r="C91" s="8" t="s">
        <v>163</v>
      </c>
      <c r="D91" s="8"/>
      <c r="E91" s="8"/>
      <c r="F91" s="10"/>
      <c r="G91" s="8"/>
      <c r="H91" s="8"/>
      <c r="I91" s="10"/>
      <c r="J91" s="8"/>
      <c r="K91" s="8"/>
      <c r="L91" s="8"/>
      <c r="M91" s="8"/>
      <c r="N91" s="8"/>
      <c r="O91" s="13">
        <v>0</v>
      </c>
      <c r="P91" s="13">
        <v>6.35</v>
      </c>
      <c r="Q91" s="41">
        <v>40.51</v>
      </c>
      <c r="R91" s="13">
        <v>40.51</v>
      </c>
      <c r="S91" s="13">
        <v>40.51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19.8</v>
      </c>
      <c r="Z91" s="13">
        <v>20.71</v>
      </c>
      <c r="AA91" s="14">
        <v>0.48876820538138732</v>
      </c>
      <c r="AB91" s="13">
        <v>0</v>
      </c>
      <c r="AC91" s="14"/>
      <c r="AD91" s="4"/>
    </row>
    <row r="92" spans="1:30" ht="41.25" customHeight="1" outlineLevel="3">
      <c r="A92" s="8" t="s">
        <v>165</v>
      </c>
      <c r="B92" s="10" t="s">
        <v>166</v>
      </c>
      <c r="C92" s="8" t="s">
        <v>165</v>
      </c>
      <c r="D92" s="8"/>
      <c r="E92" s="8"/>
      <c r="F92" s="10"/>
      <c r="G92" s="8"/>
      <c r="H92" s="8"/>
      <c r="I92" s="10"/>
      <c r="J92" s="8"/>
      <c r="K92" s="8"/>
      <c r="L92" s="8"/>
      <c r="M92" s="8"/>
      <c r="N92" s="8"/>
      <c r="O92" s="13">
        <v>0</v>
      </c>
      <c r="P92" s="13">
        <v>2967.384</v>
      </c>
      <c r="Q92" s="41">
        <v>2967.384</v>
      </c>
      <c r="R92" s="13">
        <v>2967.384</v>
      </c>
      <c r="S92" s="13">
        <v>2967.384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2967.384</v>
      </c>
      <c r="AA92" s="14">
        <v>0</v>
      </c>
      <c r="AB92" s="13">
        <v>0</v>
      </c>
      <c r="AC92" s="14"/>
      <c r="AD92" s="4"/>
    </row>
    <row r="93" spans="1:30" ht="38.25" outlineLevel="3">
      <c r="A93" s="8" t="s">
        <v>167</v>
      </c>
      <c r="B93" s="10" t="s">
        <v>168</v>
      </c>
      <c r="C93" s="8" t="s">
        <v>167</v>
      </c>
      <c r="D93" s="8"/>
      <c r="E93" s="8"/>
      <c r="F93" s="10"/>
      <c r="G93" s="8"/>
      <c r="H93" s="8"/>
      <c r="I93" s="10"/>
      <c r="J93" s="8"/>
      <c r="K93" s="8"/>
      <c r="L93" s="8"/>
      <c r="M93" s="8"/>
      <c r="N93" s="8"/>
      <c r="O93" s="13">
        <v>0</v>
      </c>
      <c r="P93" s="13">
        <v>0</v>
      </c>
      <c r="Q93" s="41">
        <v>407.5</v>
      </c>
      <c r="R93" s="13">
        <v>407.5</v>
      </c>
      <c r="S93" s="13">
        <v>407.5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407.5</v>
      </c>
      <c r="AA93" s="14">
        <v>0</v>
      </c>
      <c r="AB93" s="13">
        <v>0</v>
      </c>
      <c r="AC93" s="14"/>
      <c r="AD93" s="4"/>
    </row>
    <row r="94" spans="1:30" ht="38.25" outlineLevel="3">
      <c r="A94" s="8" t="s">
        <v>169</v>
      </c>
      <c r="B94" s="10" t="s">
        <v>170</v>
      </c>
      <c r="C94" s="8" t="s">
        <v>169</v>
      </c>
      <c r="D94" s="8"/>
      <c r="E94" s="8"/>
      <c r="F94" s="10"/>
      <c r="G94" s="8"/>
      <c r="H94" s="8"/>
      <c r="I94" s="10"/>
      <c r="J94" s="8"/>
      <c r="K94" s="8"/>
      <c r="L94" s="8"/>
      <c r="M94" s="8"/>
      <c r="N94" s="8"/>
      <c r="O94" s="13">
        <v>0</v>
      </c>
      <c r="P94" s="13">
        <v>-268.16000000000003</v>
      </c>
      <c r="Q94" s="41">
        <v>262.83999999999997</v>
      </c>
      <c r="R94" s="13">
        <v>262.83999999999997</v>
      </c>
      <c r="S94" s="13">
        <v>262.83999999999997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262.83999999999997</v>
      </c>
      <c r="AA94" s="14">
        <v>0</v>
      </c>
      <c r="AB94" s="13">
        <v>0</v>
      </c>
      <c r="AC94" s="14"/>
      <c r="AD94" s="4"/>
    </row>
    <row r="95" spans="1:30" ht="38.25" outlineLevel="3">
      <c r="A95" s="8" t="s">
        <v>171</v>
      </c>
      <c r="B95" s="10" t="s">
        <v>172</v>
      </c>
      <c r="C95" s="8" t="s">
        <v>171</v>
      </c>
      <c r="D95" s="8"/>
      <c r="E95" s="8"/>
      <c r="F95" s="10"/>
      <c r="G95" s="8"/>
      <c r="H95" s="8"/>
      <c r="I95" s="10"/>
      <c r="J95" s="8"/>
      <c r="K95" s="8"/>
      <c r="L95" s="8"/>
      <c r="M95" s="8"/>
      <c r="N95" s="8"/>
      <c r="O95" s="13">
        <v>0</v>
      </c>
      <c r="P95" s="13">
        <v>2407.1</v>
      </c>
      <c r="Q95" s="41">
        <v>3496.2</v>
      </c>
      <c r="R95" s="13">
        <v>3496.2</v>
      </c>
      <c r="S95" s="13">
        <v>3496.2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3496.2</v>
      </c>
      <c r="AA95" s="14">
        <v>0</v>
      </c>
      <c r="AB95" s="13">
        <v>0</v>
      </c>
      <c r="AC95" s="14"/>
      <c r="AD95" s="4"/>
    </row>
    <row r="96" spans="1:30" ht="38.25" outlineLevel="3">
      <c r="A96" s="8" t="s">
        <v>173</v>
      </c>
      <c r="B96" s="10" t="s">
        <v>174</v>
      </c>
      <c r="C96" s="8" t="s">
        <v>173</v>
      </c>
      <c r="D96" s="8"/>
      <c r="E96" s="8"/>
      <c r="F96" s="10"/>
      <c r="G96" s="8"/>
      <c r="H96" s="8"/>
      <c r="I96" s="10"/>
      <c r="J96" s="8"/>
      <c r="K96" s="8"/>
      <c r="L96" s="8"/>
      <c r="M96" s="8"/>
      <c r="N96" s="8"/>
      <c r="O96" s="13">
        <v>0</v>
      </c>
      <c r="P96" s="13">
        <v>672.18</v>
      </c>
      <c r="Q96" s="41">
        <v>672.18</v>
      </c>
      <c r="R96" s="13">
        <v>672.18</v>
      </c>
      <c r="S96" s="13">
        <v>672.18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332.48941000000002</v>
      </c>
      <c r="Z96" s="13">
        <v>339.69058999999999</v>
      </c>
      <c r="AA96" s="14">
        <v>0.49464341396649708</v>
      </c>
      <c r="AB96" s="13">
        <v>0</v>
      </c>
      <c r="AC96" s="14"/>
      <c r="AD96" s="4"/>
    </row>
    <row r="97" spans="1:30" ht="63.75" outlineLevel="3">
      <c r="A97" s="8" t="s">
        <v>175</v>
      </c>
      <c r="B97" s="10" t="s">
        <v>176</v>
      </c>
      <c r="C97" s="8" t="s">
        <v>175</v>
      </c>
      <c r="D97" s="8"/>
      <c r="E97" s="8"/>
      <c r="F97" s="10"/>
      <c r="G97" s="8"/>
      <c r="H97" s="8"/>
      <c r="I97" s="10"/>
      <c r="J97" s="8"/>
      <c r="K97" s="8"/>
      <c r="L97" s="8"/>
      <c r="M97" s="8"/>
      <c r="N97" s="8"/>
      <c r="O97" s="13">
        <v>0</v>
      </c>
      <c r="P97" s="13">
        <v>1169.2</v>
      </c>
      <c r="Q97" s="41">
        <v>1169.2</v>
      </c>
      <c r="R97" s="13">
        <v>1169.2</v>
      </c>
      <c r="S97" s="13">
        <v>1169.2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1169.2</v>
      </c>
      <c r="AA97" s="14">
        <v>0</v>
      </c>
      <c r="AB97" s="13">
        <v>0</v>
      </c>
      <c r="AC97" s="14"/>
      <c r="AD97" s="4"/>
    </row>
    <row r="98" spans="1:30" s="37" customFormat="1" outlineLevel="1">
      <c r="A98" s="34" t="s">
        <v>177</v>
      </c>
      <c r="B98" s="35" t="s">
        <v>178</v>
      </c>
      <c r="C98" s="8" t="s">
        <v>177</v>
      </c>
      <c r="D98" s="8"/>
      <c r="E98" s="8"/>
      <c r="F98" s="10"/>
      <c r="G98" s="8"/>
      <c r="H98" s="8"/>
      <c r="I98" s="8"/>
      <c r="J98" s="8"/>
      <c r="K98" s="8"/>
      <c r="L98" s="8"/>
      <c r="M98" s="8"/>
      <c r="N98" s="8"/>
      <c r="O98" s="11">
        <v>0</v>
      </c>
      <c r="P98" s="11">
        <v>75.7</v>
      </c>
      <c r="Q98" s="38">
        <v>72309.8</v>
      </c>
      <c r="R98" s="11">
        <v>72309.8</v>
      </c>
      <c r="S98" s="11">
        <v>72309.8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37206.13031</v>
      </c>
      <c r="Z98" s="11">
        <v>35103.669690000002</v>
      </c>
      <c r="AA98" s="12">
        <v>0.51453786775789723</v>
      </c>
      <c r="AB98" s="11">
        <v>0</v>
      </c>
      <c r="AC98" s="12"/>
      <c r="AD98" s="36"/>
    </row>
    <row r="99" spans="1:30" s="33" customFormat="1" ht="25.5" outlineLevel="2">
      <c r="A99" s="30" t="s">
        <v>179</v>
      </c>
      <c r="B99" s="31" t="s">
        <v>180</v>
      </c>
      <c r="C99" s="8" t="s">
        <v>179</v>
      </c>
      <c r="D99" s="8"/>
      <c r="E99" s="8"/>
      <c r="F99" s="10"/>
      <c r="G99" s="8"/>
      <c r="H99" s="8"/>
      <c r="I99" s="8"/>
      <c r="J99" s="8"/>
      <c r="K99" s="8"/>
      <c r="L99" s="8"/>
      <c r="M99" s="8"/>
      <c r="N99" s="8"/>
      <c r="O99" s="11">
        <v>0</v>
      </c>
      <c r="P99" s="11">
        <v>-150</v>
      </c>
      <c r="Q99" s="40">
        <v>2991.7</v>
      </c>
      <c r="R99" s="11">
        <v>2991.7</v>
      </c>
      <c r="S99" s="11">
        <v>2991.7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1753</v>
      </c>
      <c r="Z99" s="11">
        <v>1238.7</v>
      </c>
      <c r="AA99" s="12">
        <v>0.58595447404485745</v>
      </c>
      <c r="AB99" s="11">
        <v>0</v>
      </c>
      <c r="AC99" s="12"/>
      <c r="AD99" s="32"/>
    </row>
    <row r="100" spans="1:30" ht="76.5" outlineLevel="3">
      <c r="A100" s="8" t="s">
        <v>181</v>
      </c>
      <c r="B100" s="10" t="s">
        <v>182</v>
      </c>
      <c r="C100" s="8" t="s">
        <v>181</v>
      </c>
      <c r="D100" s="8"/>
      <c r="E100" s="8"/>
      <c r="F100" s="10"/>
      <c r="G100" s="8"/>
      <c r="H100" s="8"/>
      <c r="I100" s="10"/>
      <c r="J100" s="8"/>
      <c r="K100" s="8"/>
      <c r="L100" s="8"/>
      <c r="M100" s="8"/>
      <c r="N100" s="8"/>
      <c r="O100" s="13">
        <v>0</v>
      </c>
      <c r="P100" s="13">
        <v>-150</v>
      </c>
      <c r="Q100" s="41">
        <v>2941</v>
      </c>
      <c r="R100" s="13">
        <v>2941</v>
      </c>
      <c r="S100" s="13">
        <v>2941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1753</v>
      </c>
      <c r="Z100" s="13">
        <v>1188</v>
      </c>
      <c r="AA100" s="14">
        <v>0.59605576334580079</v>
      </c>
      <c r="AB100" s="13">
        <v>0</v>
      </c>
      <c r="AC100" s="14"/>
      <c r="AD100" s="4"/>
    </row>
    <row r="101" spans="1:30" ht="89.25" outlineLevel="3">
      <c r="A101" s="8" t="s">
        <v>183</v>
      </c>
      <c r="B101" s="10" t="s">
        <v>184</v>
      </c>
      <c r="C101" s="8" t="s">
        <v>183</v>
      </c>
      <c r="D101" s="8"/>
      <c r="E101" s="8"/>
      <c r="F101" s="10"/>
      <c r="G101" s="8"/>
      <c r="H101" s="8"/>
      <c r="I101" s="10"/>
      <c r="J101" s="8"/>
      <c r="K101" s="8"/>
      <c r="L101" s="8"/>
      <c r="M101" s="8"/>
      <c r="N101" s="8"/>
      <c r="O101" s="13">
        <v>0</v>
      </c>
      <c r="P101" s="13">
        <v>0</v>
      </c>
      <c r="Q101" s="41">
        <v>50.7</v>
      </c>
      <c r="R101" s="13">
        <v>50.7</v>
      </c>
      <c r="S101" s="13">
        <v>50.7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50.7</v>
      </c>
      <c r="AA101" s="14">
        <v>0</v>
      </c>
      <c r="AB101" s="13">
        <v>0</v>
      </c>
      <c r="AC101" s="14"/>
      <c r="AD101" s="4"/>
    </row>
    <row r="102" spans="1:30" ht="51" outlineLevel="2">
      <c r="A102" s="8" t="s">
        <v>185</v>
      </c>
      <c r="B102" s="9" t="s">
        <v>186</v>
      </c>
      <c r="C102" s="8" t="s">
        <v>185</v>
      </c>
      <c r="D102" s="8"/>
      <c r="E102" s="8"/>
      <c r="F102" s="10"/>
      <c r="G102" s="8"/>
      <c r="H102" s="8"/>
      <c r="I102" s="8"/>
      <c r="J102" s="8"/>
      <c r="K102" s="8"/>
      <c r="L102" s="8"/>
      <c r="M102" s="8"/>
      <c r="N102" s="8"/>
      <c r="O102" s="11">
        <v>0</v>
      </c>
      <c r="P102" s="11">
        <v>0</v>
      </c>
      <c r="Q102" s="39">
        <v>585.6</v>
      </c>
      <c r="R102" s="11">
        <v>585.6</v>
      </c>
      <c r="S102" s="11">
        <v>585.6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132</v>
      </c>
      <c r="Z102" s="11">
        <v>453.6</v>
      </c>
      <c r="AA102" s="12">
        <v>0.22540983606557377</v>
      </c>
      <c r="AB102" s="11">
        <v>0</v>
      </c>
      <c r="AC102" s="12"/>
      <c r="AD102" s="4"/>
    </row>
    <row r="103" spans="1:30" s="33" customFormat="1" ht="25.5" outlineLevel="2">
      <c r="A103" s="30" t="s">
        <v>187</v>
      </c>
      <c r="B103" s="31" t="s">
        <v>180</v>
      </c>
      <c r="C103" s="8" t="s">
        <v>187</v>
      </c>
      <c r="D103" s="8"/>
      <c r="E103" s="8"/>
      <c r="F103" s="10"/>
      <c r="G103" s="8"/>
      <c r="H103" s="8"/>
      <c r="I103" s="8"/>
      <c r="J103" s="8"/>
      <c r="K103" s="8"/>
      <c r="L103" s="8"/>
      <c r="M103" s="8"/>
      <c r="N103" s="8"/>
      <c r="O103" s="11">
        <v>0</v>
      </c>
      <c r="P103" s="11">
        <v>157.5</v>
      </c>
      <c r="Q103" s="40">
        <v>1680.1</v>
      </c>
      <c r="R103" s="11">
        <v>1680.1</v>
      </c>
      <c r="S103" s="11">
        <v>1680.1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677.48199999999997</v>
      </c>
      <c r="Z103" s="11">
        <v>1002.6180000000001</v>
      </c>
      <c r="AA103" s="12">
        <v>0.40323909291113624</v>
      </c>
      <c r="AB103" s="11">
        <v>0</v>
      </c>
      <c r="AC103" s="12"/>
      <c r="AD103" s="32"/>
    </row>
    <row r="104" spans="1:30" ht="78" customHeight="1" outlineLevel="3">
      <c r="A104" s="8" t="s">
        <v>188</v>
      </c>
      <c r="B104" s="10" t="s">
        <v>189</v>
      </c>
      <c r="C104" s="8" t="s">
        <v>188</v>
      </c>
      <c r="D104" s="8"/>
      <c r="E104" s="8"/>
      <c r="F104" s="10"/>
      <c r="G104" s="8"/>
      <c r="H104" s="8"/>
      <c r="I104" s="10"/>
      <c r="J104" s="8"/>
      <c r="K104" s="8"/>
      <c r="L104" s="8"/>
      <c r="M104" s="8"/>
      <c r="N104" s="8"/>
      <c r="O104" s="13">
        <v>0</v>
      </c>
      <c r="P104" s="13">
        <v>47</v>
      </c>
      <c r="Q104" s="41">
        <v>235</v>
      </c>
      <c r="R104" s="13">
        <v>235</v>
      </c>
      <c r="S104" s="13">
        <v>235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95.382000000000005</v>
      </c>
      <c r="Z104" s="13">
        <v>139.61799999999999</v>
      </c>
      <c r="AA104" s="14">
        <v>0.40588085106382976</v>
      </c>
      <c r="AB104" s="13">
        <v>0</v>
      </c>
      <c r="AC104" s="14"/>
      <c r="AD104" s="4"/>
    </row>
    <row r="105" spans="1:30" ht="51" outlineLevel="3">
      <c r="A105" s="8" t="s">
        <v>190</v>
      </c>
      <c r="B105" s="10" t="s">
        <v>191</v>
      </c>
      <c r="C105" s="8" t="s">
        <v>190</v>
      </c>
      <c r="D105" s="8"/>
      <c r="E105" s="8"/>
      <c r="F105" s="10"/>
      <c r="G105" s="8"/>
      <c r="H105" s="8"/>
      <c r="I105" s="10"/>
      <c r="J105" s="8"/>
      <c r="K105" s="8"/>
      <c r="L105" s="8"/>
      <c r="M105" s="8"/>
      <c r="N105" s="8"/>
      <c r="O105" s="13">
        <v>0</v>
      </c>
      <c r="P105" s="13">
        <v>0</v>
      </c>
      <c r="Q105" s="41">
        <v>59.2</v>
      </c>
      <c r="R105" s="13">
        <v>59.2</v>
      </c>
      <c r="S105" s="13">
        <v>59.2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3.6</v>
      </c>
      <c r="Z105" s="13">
        <v>55.6</v>
      </c>
      <c r="AA105" s="14">
        <v>6.0810810810810814E-2</v>
      </c>
      <c r="AB105" s="13">
        <v>0</v>
      </c>
      <c r="AC105" s="14"/>
      <c r="AD105" s="4"/>
    </row>
    <row r="106" spans="1:30" ht="51" outlineLevel="3">
      <c r="A106" s="8" t="s">
        <v>192</v>
      </c>
      <c r="B106" s="10" t="s">
        <v>193</v>
      </c>
      <c r="C106" s="8" t="s">
        <v>192</v>
      </c>
      <c r="D106" s="8"/>
      <c r="E106" s="8"/>
      <c r="F106" s="10"/>
      <c r="G106" s="8"/>
      <c r="H106" s="8"/>
      <c r="I106" s="10"/>
      <c r="J106" s="8"/>
      <c r="K106" s="8"/>
      <c r="L106" s="8"/>
      <c r="M106" s="8"/>
      <c r="N106" s="8"/>
      <c r="O106" s="13">
        <v>0</v>
      </c>
      <c r="P106" s="13">
        <v>0</v>
      </c>
      <c r="Q106" s="41">
        <v>528</v>
      </c>
      <c r="R106" s="13">
        <v>528</v>
      </c>
      <c r="S106" s="13">
        <v>528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333.6</v>
      </c>
      <c r="Z106" s="13">
        <v>194.4</v>
      </c>
      <c r="AA106" s="14">
        <v>0.63181818181818183</v>
      </c>
      <c r="AB106" s="13">
        <v>0</v>
      </c>
      <c r="AC106" s="14"/>
      <c r="AD106" s="4"/>
    </row>
    <row r="107" spans="1:30" ht="51" outlineLevel="3">
      <c r="A107" s="8" t="s">
        <v>194</v>
      </c>
      <c r="B107" s="10" t="s">
        <v>195</v>
      </c>
      <c r="C107" s="8" t="s">
        <v>194</v>
      </c>
      <c r="D107" s="8"/>
      <c r="E107" s="8"/>
      <c r="F107" s="10"/>
      <c r="G107" s="8"/>
      <c r="H107" s="8"/>
      <c r="I107" s="10"/>
      <c r="J107" s="8"/>
      <c r="K107" s="8"/>
      <c r="L107" s="8"/>
      <c r="M107" s="8"/>
      <c r="N107" s="8"/>
      <c r="O107" s="13">
        <v>0</v>
      </c>
      <c r="P107" s="13">
        <v>0</v>
      </c>
      <c r="Q107" s="41">
        <v>2.9</v>
      </c>
      <c r="R107" s="13">
        <v>2.9</v>
      </c>
      <c r="S107" s="13">
        <v>2.9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2.9</v>
      </c>
      <c r="AA107" s="14">
        <v>0</v>
      </c>
      <c r="AB107" s="13">
        <v>0</v>
      </c>
      <c r="AC107" s="14"/>
      <c r="AD107" s="4"/>
    </row>
    <row r="108" spans="1:30" ht="51" outlineLevel="3">
      <c r="A108" s="8" t="s">
        <v>196</v>
      </c>
      <c r="B108" s="10" t="s">
        <v>197</v>
      </c>
      <c r="C108" s="8" t="s">
        <v>196</v>
      </c>
      <c r="D108" s="8"/>
      <c r="E108" s="8"/>
      <c r="F108" s="10"/>
      <c r="G108" s="8"/>
      <c r="H108" s="8"/>
      <c r="I108" s="10"/>
      <c r="J108" s="8"/>
      <c r="K108" s="8"/>
      <c r="L108" s="8"/>
      <c r="M108" s="8"/>
      <c r="N108" s="8"/>
      <c r="O108" s="13">
        <v>0</v>
      </c>
      <c r="P108" s="13">
        <v>110.5</v>
      </c>
      <c r="Q108" s="41">
        <v>125.5</v>
      </c>
      <c r="R108" s="13">
        <v>125.5</v>
      </c>
      <c r="S108" s="13">
        <v>125.5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125.5</v>
      </c>
      <c r="AA108" s="14">
        <v>0</v>
      </c>
      <c r="AB108" s="13">
        <v>0</v>
      </c>
      <c r="AC108" s="14"/>
      <c r="AD108" s="4"/>
    </row>
    <row r="109" spans="1:30" ht="76.5" outlineLevel="3">
      <c r="A109" s="8" t="s">
        <v>198</v>
      </c>
      <c r="B109" s="10" t="s">
        <v>199</v>
      </c>
      <c r="C109" s="8" t="s">
        <v>198</v>
      </c>
      <c r="D109" s="8"/>
      <c r="E109" s="8"/>
      <c r="F109" s="10"/>
      <c r="G109" s="8"/>
      <c r="H109" s="8"/>
      <c r="I109" s="10"/>
      <c r="J109" s="8"/>
      <c r="K109" s="8"/>
      <c r="L109" s="8"/>
      <c r="M109" s="8"/>
      <c r="N109" s="8"/>
      <c r="O109" s="13">
        <v>0</v>
      </c>
      <c r="P109" s="13">
        <v>0</v>
      </c>
      <c r="Q109" s="41">
        <v>221.5</v>
      </c>
      <c r="R109" s="13">
        <v>221.5</v>
      </c>
      <c r="S109" s="13">
        <v>221.5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221.5</v>
      </c>
      <c r="AA109" s="14">
        <v>0</v>
      </c>
      <c r="AB109" s="13">
        <v>0</v>
      </c>
      <c r="AC109" s="14"/>
      <c r="AD109" s="4"/>
    </row>
    <row r="110" spans="1:30" ht="79.5" customHeight="1" outlineLevel="3">
      <c r="A110" s="8" t="s">
        <v>200</v>
      </c>
      <c r="B110" s="10" t="s">
        <v>201</v>
      </c>
      <c r="C110" s="8" t="s">
        <v>200</v>
      </c>
      <c r="D110" s="8"/>
      <c r="E110" s="8"/>
      <c r="F110" s="10"/>
      <c r="G110" s="8"/>
      <c r="H110" s="8"/>
      <c r="I110" s="10"/>
      <c r="J110" s="8"/>
      <c r="K110" s="8"/>
      <c r="L110" s="8"/>
      <c r="M110" s="8"/>
      <c r="N110" s="8"/>
      <c r="O110" s="13">
        <v>0</v>
      </c>
      <c r="P110" s="13">
        <v>0</v>
      </c>
      <c r="Q110" s="41">
        <v>508</v>
      </c>
      <c r="R110" s="13">
        <v>508</v>
      </c>
      <c r="S110" s="13">
        <v>508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244.9</v>
      </c>
      <c r="Z110" s="13">
        <v>263.10000000000002</v>
      </c>
      <c r="AA110" s="14">
        <v>0.48208661417322834</v>
      </c>
      <c r="AB110" s="13">
        <v>0</v>
      </c>
      <c r="AC110" s="14"/>
      <c r="AD110" s="4"/>
    </row>
    <row r="111" spans="1:30" ht="25.5" outlineLevel="2">
      <c r="A111" s="8" t="s">
        <v>202</v>
      </c>
      <c r="B111" s="9" t="s">
        <v>203</v>
      </c>
      <c r="C111" s="8" t="s">
        <v>202</v>
      </c>
      <c r="D111" s="8"/>
      <c r="E111" s="8"/>
      <c r="F111" s="10"/>
      <c r="G111" s="8"/>
      <c r="H111" s="8"/>
      <c r="I111" s="8"/>
      <c r="J111" s="8"/>
      <c r="K111" s="8"/>
      <c r="L111" s="8"/>
      <c r="M111" s="8"/>
      <c r="N111" s="8"/>
      <c r="O111" s="11">
        <v>0</v>
      </c>
      <c r="P111" s="11">
        <v>-1101.5999999999999</v>
      </c>
      <c r="Q111" s="39">
        <v>2673.4</v>
      </c>
      <c r="R111" s="11">
        <v>2673.4</v>
      </c>
      <c r="S111" s="11">
        <v>2673.4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1263.585</v>
      </c>
      <c r="Z111" s="11">
        <v>1409.8150000000001</v>
      </c>
      <c r="AA111" s="12">
        <v>0.47265093139821951</v>
      </c>
      <c r="AB111" s="11">
        <v>0</v>
      </c>
      <c r="AC111" s="12"/>
      <c r="AD111" s="4"/>
    </row>
    <row r="112" spans="1:30" ht="38.25" outlineLevel="2">
      <c r="A112" s="8" t="s">
        <v>204</v>
      </c>
      <c r="B112" s="9" t="s">
        <v>205</v>
      </c>
      <c r="C112" s="8" t="s">
        <v>204</v>
      </c>
      <c r="D112" s="8"/>
      <c r="E112" s="8"/>
      <c r="F112" s="10"/>
      <c r="G112" s="8"/>
      <c r="H112" s="8"/>
      <c r="I112" s="8"/>
      <c r="J112" s="8"/>
      <c r="K112" s="8"/>
      <c r="L112" s="8"/>
      <c r="M112" s="8"/>
      <c r="N112" s="8"/>
      <c r="O112" s="11">
        <v>0</v>
      </c>
      <c r="P112" s="11">
        <v>0</v>
      </c>
      <c r="Q112" s="39">
        <v>2127.1</v>
      </c>
      <c r="R112" s="11">
        <v>2127.1</v>
      </c>
      <c r="S112" s="11">
        <v>2127.1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2127.1</v>
      </c>
      <c r="AA112" s="12">
        <v>0</v>
      </c>
      <c r="AB112" s="11">
        <v>0</v>
      </c>
      <c r="AC112" s="12"/>
      <c r="AD112" s="4"/>
    </row>
    <row r="113" spans="1:30" ht="25.5" outlineLevel="2">
      <c r="A113" s="8" t="s">
        <v>206</v>
      </c>
      <c r="B113" s="9" t="s">
        <v>207</v>
      </c>
      <c r="C113" s="8" t="s">
        <v>206</v>
      </c>
      <c r="D113" s="8"/>
      <c r="E113" s="8"/>
      <c r="F113" s="10"/>
      <c r="G113" s="8"/>
      <c r="H113" s="8"/>
      <c r="I113" s="8"/>
      <c r="J113" s="8"/>
      <c r="K113" s="8"/>
      <c r="L113" s="8"/>
      <c r="M113" s="8"/>
      <c r="N113" s="8"/>
      <c r="O113" s="11">
        <v>0</v>
      </c>
      <c r="P113" s="11">
        <v>31.6</v>
      </c>
      <c r="Q113" s="39">
        <v>565</v>
      </c>
      <c r="R113" s="11">
        <v>565</v>
      </c>
      <c r="S113" s="11">
        <v>565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178.46161000000001</v>
      </c>
      <c r="Z113" s="11">
        <v>386.53838999999999</v>
      </c>
      <c r="AA113" s="12">
        <v>0.31586125663716813</v>
      </c>
      <c r="AB113" s="11">
        <v>0</v>
      </c>
      <c r="AC113" s="12"/>
      <c r="AD113" s="4"/>
    </row>
    <row r="114" spans="1:30" ht="38.25" outlineLevel="2">
      <c r="A114" s="8" t="s">
        <v>208</v>
      </c>
      <c r="B114" s="9" t="s">
        <v>209</v>
      </c>
      <c r="C114" s="8" t="s">
        <v>208</v>
      </c>
      <c r="D114" s="8"/>
      <c r="E114" s="8"/>
      <c r="F114" s="10"/>
      <c r="G114" s="8"/>
      <c r="H114" s="8"/>
      <c r="I114" s="8"/>
      <c r="J114" s="8"/>
      <c r="K114" s="8"/>
      <c r="L114" s="8"/>
      <c r="M114" s="8"/>
      <c r="N114" s="8"/>
      <c r="O114" s="11">
        <v>0</v>
      </c>
      <c r="P114" s="11">
        <v>0</v>
      </c>
      <c r="Q114" s="39">
        <v>65.3</v>
      </c>
      <c r="R114" s="11">
        <v>65.3</v>
      </c>
      <c r="S114" s="11">
        <v>65.3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65.3</v>
      </c>
      <c r="Z114" s="11">
        <v>0</v>
      </c>
      <c r="AA114" s="12">
        <v>1</v>
      </c>
      <c r="AB114" s="11">
        <v>0</v>
      </c>
      <c r="AC114" s="12"/>
      <c r="AD114" s="4"/>
    </row>
    <row r="115" spans="1:30" s="33" customFormat="1" ht="15" outlineLevel="2">
      <c r="A115" s="30" t="s">
        <v>210</v>
      </c>
      <c r="B115" s="31" t="s">
        <v>211</v>
      </c>
      <c r="C115" s="8" t="s">
        <v>210</v>
      </c>
      <c r="D115" s="8"/>
      <c r="E115" s="8"/>
      <c r="F115" s="10"/>
      <c r="G115" s="8"/>
      <c r="H115" s="8"/>
      <c r="I115" s="8"/>
      <c r="J115" s="8"/>
      <c r="K115" s="8"/>
      <c r="L115" s="8"/>
      <c r="M115" s="8"/>
      <c r="N115" s="8"/>
      <c r="O115" s="11">
        <v>0</v>
      </c>
      <c r="P115" s="11">
        <v>1138.2</v>
      </c>
      <c r="Q115" s="40">
        <v>61621.599999999999</v>
      </c>
      <c r="R115" s="11">
        <v>61621.599999999999</v>
      </c>
      <c r="S115" s="11">
        <v>61621.599999999999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33136.301700000004</v>
      </c>
      <c r="Z115" s="11">
        <v>28485.298299999999</v>
      </c>
      <c r="AA115" s="12">
        <v>0.53773841802225197</v>
      </c>
      <c r="AB115" s="11">
        <v>0</v>
      </c>
      <c r="AC115" s="12"/>
      <c r="AD115" s="32"/>
    </row>
    <row r="116" spans="1:30" ht="51" outlineLevel="3">
      <c r="A116" s="8" t="s">
        <v>212</v>
      </c>
      <c r="B116" s="10" t="s">
        <v>213</v>
      </c>
      <c r="C116" s="8" t="s">
        <v>212</v>
      </c>
      <c r="D116" s="8"/>
      <c r="E116" s="8"/>
      <c r="F116" s="10"/>
      <c r="G116" s="8"/>
      <c r="H116" s="8"/>
      <c r="I116" s="10"/>
      <c r="J116" s="8"/>
      <c r="K116" s="8"/>
      <c r="L116" s="8"/>
      <c r="M116" s="8"/>
      <c r="N116" s="8"/>
      <c r="O116" s="13">
        <v>0</v>
      </c>
      <c r="P116" s="13">
        <v>883</v>
      </c>
      <c r="Q116" s="41">
        <v>39290</v>
      </c>
      <c r="R116" s="13">
        <v>39290</v>
      </c>
      <c r="S116" s="13">
        <v>39290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22607.331699999999</v>
      </c>
      <c r="Z116" s="13">
        <v>16682.668300000001</v>
      </c>
      <c r="AA116" s="14">
        <v>0.57539658182743703</v>
      </c>
      <c r="AB116" s="13">
        <v>0</v>
      </c>
      <c r="AC116" s="14"/>
      <c r="AD116" s="4"/>
    </row>
    <row r="117" spans="1:30" ht="51" outlineLevel="3">
      <c r="A117" s="8" t="s">
        <v>214</v>
      </c>
      <c r="B117" s="10" t="s">
        <v>215</v>
      </c>
      <c r="C117" s="8" t="s">
        <v>214</v>
      </c>
      <c r="D117" s="8"/>
      <c r="E117" s="8"/>
      <c r="F117" s="10"/>
      <c r="G117" s="8"/>
      <c r="H117" s="8"/>
      <c r="I117" s="10"/>
      <c r="J117" s="8"/>
      <c r="K117" s="8"/>
      <c r="L117" s="8"/>
      <c r="M117" s="8"/>
      <c r="N117" s="8"/>
      <c r="O117" s="13">
        <v>0</v>
      </c>
      <c r="P117" s="13">
        <v>255.2</v>
      </c>
      <c r="Q117" s="41">
        <v>22331.599999999999</v>
      </c>
      <c r="R117" s="13">
        <v>22331.599999999999</v>
      </c>
      <c r="S117" s="13">
        <v>22331.599999999999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10528.97</v>
      </c>
      <c r="Z117" s="13">
        <v>11802.63</v>
      </c>
      <c r="AA117" s="14">
        <v>0.47148301062171988</v>
      </c>
      <c r="AB117" s="13">
        <v>0</v>
      </c>
      <c r="AC117" s="14"/>
      <c r="AD117" s="4"/>
    </row>
    <row r="118" spans="1:30" s="37" customFormat="1" outlineLevel="1">
      <c r="A118" s="34" t="s">
        <v>216</v>
      </c>
      <c r="B118" s="35" t="s">
        <v>217</v>
      </c>
      <c r="C118" s="8" t="s">
        <v>216</v>
      </c>
      <c r="D118" s="8"/>
      <c r="E118" s="8"/>
      <c r="F118" s="10"/>
      <c r="G118" s="8"/>
      <c r="H118" s="8"/>
      <c r="I118" s="8"/>
      <c r="J118" s="8"/>
      <c r="K118" s="8"/>
      <c r="L118" s="8"/>
      <c r="M118" s="8"/>
      <c r="N118" s="8"/>
      <c r="O118" s="11">
        <v>0</v>
      </c>
      <c r="P118" s="11">
        <v>317.05</v>
      </c>
      <c r="Q118" s="38">
        <v>5219.1499999999996</v>
      </c>
      <c r="R118" s="11">
        <v>5219.1499999999996</v>
      </c>
      <c r="S118" s="11">
        <v>5219.1499999999996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3282.5811199999998</v>
      </c>
      <c r="Z118" s="11">
        <v>1936.56888</v>
      </c>
      <c r="AA118" s="12">
        <v>0.62894937298219056</v>
      </c>
      <c r="AB118" s="11">
        <v>0</v>
      </c>
      <c r="AC118" s="12"/>
      <c r="AD118" s="36"/>
    </row>
    <row r="119" spans="1:30" ht="38.25" outlineLevel="2">
      <c r="A119" s="8" t="s">
        <v>218</v>
      </c>
      <c r="B119" s="9" t="s">
        <v>219</v>
      </c>
      <c r="C119" s="8" t="s">
        <v>218</v>
      </c>
      <c r="D119" s="8"/>
      <c r="E119" s="8"/>
      <c r="F119" s="10"/>
      <c r="G119" s="8"/>
      <c r="H119" s="8"/>
      <c r="I119" s="8"/>
      <c r="J119" s="8"/>
      <c r="K119" s="8"/>
      <c r="L119" s="8"/>
      <c r="M119" s="8"/>
      <c r="N119" s="8"/>
      <c r="O119" s="11">
        <v>0</v>
      </c>
      <c r="P119" s="11">
        <v>-71.099999999999994</v>
      </c>
      <c r="Q119" s="39">
        <v>4331</v>
      </c>
      <c r="R119" s="11">
        <v>4331</v>
      </c>
      <c r="S119" s="11">
        <v>4331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2782.5811199999998</v>
      </c>
      <c r="Z119" s="11">
        <v>1548.4188799999999</v>
      </c>
      <c r="AA119" s="12">
        <v>0.64248005541445397</v>
      </c>
      <c r="AB119" s="11">
        <v>0</v>
      </c>
      <c r="AC119" s="12"/>
      <c r="AD119" s="4"/>
    </row>
    <row r="120" spans="1:30" s="33" customFormat="1" ht="25.5" outlineLevel="2">
      <c r="A120" s="30" t="s">
        <v>220</v>
      </c>
      <c r="B120" s="31" t="s">
        <v>221</v>
      </c>
      <c r="C120" s="8" t="s">
        <v>220</v>
      </c>
      <c r="D120" s="8"/>
      <c r="E120" s="8"/>
      <c r="F120" s="10"/>
      <c r="G120" s="8"/>
      <c r="H120" s="8"/>
      <c r="I120" s="8"/>
      <c r="J120" s="8"/>
      <c r="K120" s="8"/>
      <c r="L120" s="8"/>
      <c r="M120" s="8"/>
      <c r="N120" s="8"/>
      <c r="O120" s="11">
        <v>0</v>
      </c>
      <c r="P120" s="11">
        <v>292.3</v>
      </c>
      <c r="Q120" s="40">
        <v>792.3</v>
      </c>
      <c r="R120" s="11">
        <v>792.3</v>
      </c>
      <c r="S120" s="11">
        <v>792.3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500</v>
      </c>
      <c r="Z120" s="11">
        <v>292.3</v>
      </c>
      <c r="AA120" s="12">
        <v>0.63107408809794274</v>
      </c>
      <c r="AB120" s="11">
        <v>0</v>
      </c>
      <c r="AC120" s="12"/>
      <c r="AD120" s="32"/>
    </row>
    <row r="121" spans="1:30" ht="38.25" outlineLevel="3">
      <c r="A121" s="8" t="s">
        <v>222</v>
      </c>
      <c r="B121" s="10" t="s">
        <v>223</v>
      </c>
      <c r="C121" s="8" t="s">
        <v>222</v>
      </c>
      <c r="D121" s="8"/>
      <c r="E121" s="8"/>
      <c r="F121" s="10"/>
      <c r="G121" s="8"/>
      <c r="H121" s="8"/>
      <c r="I121" s="10"/>
      <c r="J121" s="8"/>
      <c r="K121" s="8"/>
      <c r="L121" s="8"/>
      <c r="M121" s="8"/>
      <c r="N121" s="8"/>
      <c r="O121" s="13">
        <v>0</v>
      </c>
      <c r="P121" s="13">
        <v>0</v>
      </c>
      <c r="Q121" s="41">
        <v>500</v>
      </c>
      <c r="R121" s="13">
        <v>500</v>
      </c>
      <c r="S121" s="13">
        <v>500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500</v>
      </c>
      <c r="Z121" s="13">
        <v>0</v>
      </c>
      <c r="AA121" s="14">
        <v>1</v>
      </c>
      <c r="AB121" s="13">
        <v>0</v>
      </c>
      <c r="AC121" s="14"/>
      <c r="AD121" s="4"/>
    </row>
    <row r="122" spans="1:30" ht="51" outlineLevel="3">
      <c r="A122" s="8" t="s">
        <v>224</v>
      </c>
      <c r="B122" s="10" t="s">
        <v>225</v>
      </c>
      <c r="C122" s="8" t="s">
        <v>224</v>
      </c>
      <c r="D122" s="8"/>
      <c r="E122" s="8"/>
      <c r="F122" s="10"/>
      <c r="G122" s="8"/>
      <c r="H122" s="8"/>
      <c r="I122" s="10"/>
      <c r="J122" s="8"/>
      <c r="K122" s="8"/>
      <c r="L122" s="8"/>
      <c r="M122" s="8"/>
      <c r="N122" s="8"/>
      <c r="O122" s="13">
        <v>0</v>
      </c>
      <c r="P122" s="13">
        <v>292.3</v>
      </c>
      <c r="Q122" s="41">
        <v>292.3</v>
      </c>
      <c r="R122" s="13">
        <v>292.3</v>
      </c>
      <c r="S122" s="13">
        <v>292.3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292.3</v>
      </c>
      <c r="AA122" s="14">
        <v>0</v>
      </c>
      <c r="AB122" s="13">
        <v>0</v>
      </c>
      <c r="AC122" s="14"/>
      <c r="AD122" s="4"/>
    </row>
    <row r="123" spans="1:30" s="33" customFormat="1" ht="25.5" outlineLevel="2">
      <c r="A123" s="30" t="s">
        <v>226</v>
      </c>
      <c r="B123" s="31" t="s">
        <v>227</v>
      </c>
      <c r="C123" s="8" t="s">
        <v>226</v>
      </c>
      <c r="D123" s="8"/>
      <c r="E123" s="8"/>
      <c r="F123" s="10"/>
      <c r="G123" s="8"/>
      <c r="H123" s="8"/>
      <c r="I123" s="8"/>
      <c r="J123" s="8"/>
      <c r="K123" s="8"/>
      <c r="L123" s="8"/>
      <c r="M123" s="8"/>
      <c r="N123" s="8"/>
      <c r="O123" s="11">
        <v>0</v>
      </c>
      <c r="P123" s="11">
        <v>95.85</v>
      </c>
      <c r="Q123" s="40">
        <v>95.85</v>
      </c>
      <c r="R123" s="11">
        <v>95.85</v>
      </c>
      <c r="S123" s="11">
        <v>95.85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95.85</v>
      </c>
      <c r="AA123" s="12">
        <v>0</v>
      </c>
      <c r="AB123" s="11">
        <v>0</v>
      </c>
      <c r="AC123" s="12"/>
      <c r="AD123" s="32"/>
    </row>
    <row r="124" spans="1:30" ht="51" outlineLevel="3">
      <c r="A124" s="8" t="s">
        <v>228</v>
      </c>
      <c r="B124" s="10" t="s">
        <v>229</v>
      </c>
      <c r="C124" s="8" t="s">
        <v>228</v>
      </c>
      <c r="D124" s="8"/>
      <c r="E124" s="8"/>
      <c r="F124" s="10"/>
      <c r="G124" s="8"/>
      <c r="H124" s="8"/>
      <c r="I124" s="10"/>
      <c r="J124" s="8"/>
      <c r="K124" s="8"/>
      <c r="L124" s="8"/>
      <c r="M124" s="8"/>
      <c r="N124" s="8"/>
      <c r="O124" s="13">
        <v>0</v>
      </c>
      <c r="P124" s="13">
        <v>95.85</v>
      </c>
      <c r="Q124" s="41">
        <v>95.85</v>
      </c>
      <c r="R124" s="13">
        <v>95.85</v>
      </c>
      <c r="S124" s="13">
        <v>95.85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95.85</v>
      </c>
      <c r="AA124" s="14">
        <v>0</v>
      </c>
      <c r="AB124" s="13">
        <v>0</v>
      </c>
      <c r="AC124" s="14"/>
      <c r="AD124" s="4"/>
    </row>
    <row r="125" spans="1:30" s="37" customFormat="1" outlineLevel="1">
      <c r="A125" s="34" t="s">
        <v>230</v>
      </c>
      <c r="B125" s="35" t="s">
        <v>231</v>
      </c>
      <c r="C125" s="8" t="s">
        <v>230</v>
      </c>
      <c r="D125" s="8"/>
      <c r="E125" s="8"/>
      <c r="F125" s="10"/>
      <c r="G125" s="8"/>
      <c r="H125" s="8"/>
      <c r="I125" s="8"/>
      <c r="J125" s="8"/>
      <c r="K125" s="8"/>
      <c r="L125" s="8"/>
      <c r="M125" s="8"/>
      <c r="N125" s="8"/>
      <c r="O125" s="11">
        <v>0</v>
      </c>
      <c r="P125" s="11">
        <v>1248.5</v>
      </c>
      <c r="Q125" s="38">
        <v>1248.5</v>
      </c>
      <c r="R125" s="11">
        <v>1248.5</v>
      </c>
      <c r="S125" s="11">
        <v>1248.5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1248.5</v>
      </c>
      <c r="Z125" s="11">
        <v>0</v>
      </c>
      <c r="AA125" s="12">
        <v>1</v>
      </c>
      <c r="AB125" s="11">
        <v>0</v>
      </c>
      <c r="AC125" s="12"/>
      <c r="AD125" s="36"/>
    </row>
    <row r="126" spans="1:30" ht="25.5" outlineLevel="2">
      <c r="A126" s="8" t="s">
        <v>232</v>
      </c>
      <c r="B126" s="9" t="s">
        <v>233</v>
      </c>
      <c r="C126" s="8" t="s">
        <v>232</v>
      </c>
      <c r="D126" s="8"/>
      <c r="E126" s="8"/>
      <c r="F126" s="10"/>
      <c r="G126" s="8"/>
      <c r="H126" s="8"/>
      <c r="I126" s="8"/>
      <c r="J126" s="8"/>
      <c r="K126" s="8"/>
      <c r="L126" s="8"/>
      <c r="M126" s="8"/>
      <c r="N126" s="8"/>
      <c r="O126" s="11">
        <v>0</v>
      </c>
      <c r="P126" s="11">
        <v>1248.5</v>
      </c>
      <c r="Q126" s="39">
        <v>1248.5</v>
      </c>
      <c r="R126" s="11">
        <v>1248.5</v>
      </c>
      <c r="S126" s="11">
        <v>1248.5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1248.5</v>
      </c>
      <c r="Z126" s="11">
        <v>0</v>
      </c>
      <c r="AA126" s="12">
        <v>1</v>
      </c>
      <c r="AB126" s="11">
        <v>0</v>
      </c>
      <c r="AC126" s="12"/>
      <c r="AD126" s="4"/>
    </row>
    <row r="127" spans="1:30" s="37" customFormat="1" outlineLevel="1">
      <c r="A127" s="34" t="s">
        <v>234</v>
      </c>
      <c r="B127" s="35" t="s">
        <v>235</v>
      </c>
      <c r="C127" s="8" t="s">
        <v>234</v>
      </c>
      <c r="D127" s="8"/>
      <c r="E127" s="8"/>
      <c r="F127" s="10"/>
      <c r="G127" s="8"/>
      <c r="H127" s="8"/>
      <c r="I127" s="8"/>
      <c r="J127" s="8"/>
      <c r="K127" s="8"/>
      <c r="L127" s="8"/>
      <c r="M127" s="8"/>
      <c r="N127" s="8"/>
      <c r="O127" s="11">
        <v>0</v>
      </c>
      <c r="P127" s="11">
        <v>7619.6440000000002</v>
      </c>
      <c r="Q127" s="38">
        <v>7754.6440000000002</v>
      </c>
      <c r="R127" s="11">
        <v>7754.6440000000002</v>
      </c>
      <c r="S127" s="11">
        <v>7754.6440000000002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4518.8689999999997</v>
      </c>
      <c r="Z127" s="11">
        <v>3235.7750000000001</v>
      </c>
      <c r="AA127" s="12">
        <v>0.58273068370385539</v>
      </c>
      <c r="AB127" s="11">
        <v>0</v>
      </c>
      <c r="AC127" s="12"/>
      <c r="AD127" s="36"/>
    </row>
    <row r="128" spans="1:30" ht="25.5" outlineLevel="2">
      <c r="A128" s="8" t="s">
        <v>236</v>
      </c>
      <c r="B128" s="9" t="s">
        <v>237</v>
      </c>
      <c r="C128" s="8" t="s">
        <v>236</v>
      </c>
      <c r="D128" s="8"/>
      <c r="E128" s="8"/>
      <c r="F128" s="10"/>
      <c r="G128" s="8"/>
      <c r="H128" s="8"/>
      <c r="I128" s="8"/>
      <c r="J128" s="8"/>
      <c r="K128" s="8"/>
      <c r="L128" s="8"/>
      <c r="M128" s="8"/>
      <c r="N128" s="8"/>
      <c r="O128" s="11">
        <v>0</v>
      </c>
      <c r="P128" s="11">
        <v>0</v>
      </c>
      <c r="Q128" s="39">
        <v>135</v>
      </c>
      <c r="R128" s="11">
        <v>135</v>
      </c>
      <c r="S128" s="11">
        <v>135</v>
      </c>
      <c r="T128" s="11">
        <v>0</v>
      </c>
      <c r="U128" s="11">
        <v>0</v>
      </c>
      <c r="V128" s="11">
        <v>0</v>
      </c>
      <c r="W128" s="11">
        <v>0</v>
      </c>
      <c r="X128" s="11">
        <v>0</v>
      </c>
      <c r="Y128" s="11">
        <v>101.22499999999999</v>
      </c>
      <c r="Z128" s="11">
        <v>33.774999999999999</v>
      </c>
      <c r="AA128" s="12">
        <v>0.74981481481481482</v>
      </c>
      <c r="AB128" s="11">
        <v>0</v>
      </c>
      <c r="AC128" s="12"/>
      <c r="AD128" s="4"/>
    </row>
    <row r="129" spans="1:30" ht="15" outlineLevel="2">
      <c r="A129" s="8" t="s">
        <v>238</v>
      </c>
      <c r="B129" s="9" t="s">
        <v>239</v>
      </c>
      <c r="C129" s="8" t="s">
        <v>238</v>
      </c>
      <c r="D129" s="8"/>
      <c r="E129" s="8"/>
      <c r="F129" s="10"/>
      <c r="G129" s="8"/>
      <c r="H129" s="8"/>
      <c r="I129" s="8"/>
      <c r="J129" s="8"/>
      <c r="K129" s="8"/>
      <c r="L129" s="8"/>
      <c r="M129" s="8"/>
      <c r="N129" s="8"/>
      <c r="O129" s="11">
        <v>0</v>
      </c>
      <c r="P129" s="11">
        <v>5611.35</v>
      </c>
      <c r="Q129" s="39">
        <v>5611.35</v>
      </c>
      <c r="R129" s="11">
        <v>5611.35</v>
      </c>
      <c r="S129" s="11">
        <v>5611.35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1621.35</v>
      </c>
      <c r="Z129" s="11">
        <v>3990</v>
      </c>
      <c r="AA129" s="12">
        <v>0.28894116389104224</v>
      </c>
      <c r="AB129" s="11">
        <v>0</v>
      </c>
      <c r="AC129" s="12"/>
      <c r="AD129" s="4"/>
    </row>
    <row r="130" spans="1:30" ht="25.5" outlineLevel="2">
      <c r="A130" s="8" t="s">
        <v>240</v>
      </c>
      <c r="B130" s="9" t="s">
        <v>237</v>
      </c>
      <c r="C130" s="8" t="s">
        <v>240</v>
      </c>
      <c r="D130" s="8"/>
      <c r="E130" s="8"/>
      <c r="F130" s="10"/>
      <c r="G130" s="8"/>
      <c r="H130" s="8"/>
      <c r="I130" s="8"/>
      <c r="J130" s="8"/>
      <c r="K130" s="8"/>
      <c r="L130" s="8"/>
      <c r="M130" s="8"/>
      <c r="N130" s="8"/>
      <c r="O130" s="11">
        <v>0</v>
      </c>
      <c r="P130" s="11">
        <v>378</v>
      </c>
      <c r="Q130" s="39">
        <v>378</v>
      </c>
      <c r="R130" s="11">
        <v>378</v>
      </c>
      <c r="S130" s="11">
        <v>378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378</v>
      </c>
      <c r="Z130" s="11">
        <v>0</v>
      </c>
      <c r="AA130" s="12">
        <v>1</v>
      </c>
      <c r="AB130" s="11">
        <v>0</v>
      </c>
      <c r="AC130" s="12"/>
      <c r="AD130" s="4"/>
    </row>
    <row r="131" spans="1:30" ht="15" outlineLevel="2">
      <c r="A131" s="8" t="s">
        <v>241</v>
      </c>
      <c r="B131" s="9" t="s">
        <v>239</v>
      </c>
      <c r="C131" s="8" t="s">
        <v>241</v>
      </c>
      <c r="D131" s="8"/>
      <c r="E131" s="8"/>
      <c r="F131" s="10"/>
      <c r="G131" s="8"/>
      <c r="H131" s="8"/>
      <c r="I131" s="8"/>
      <c r="J131" s="8"/>
      <c r="K131" s="8"/>
      <c r="L131" s="8"/>
      <c r="M131" s="8"/>
      <c r="N131" s="8"/>
      <c r="O131" s="11">
        <v>0</v>
      </c>
      <c r="P131" s="11">
        <v>1630.2940000000001</v>
      </c>
      <c r="Q131" s="39">
        <v>1630.2940000000001</v>
      </c>
      <c r="R131" s="11">
        <v>1630.2940000000001</v>
      </c>
      <c r="S131" s="11">
        <v>1630.2940000000001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2418.2939999999999</v>
      </c>
      <c r="Z131" s="11">
        <v>-788</v>
      </c>
      <c r="AA131" s="12">
        <v>1.4833484021900345</v>
      </c>
      <c r="AB131" s="11">
        <v>0</v>
      </c>
      <c r="AC131" s="12"/>
      <c r="AD131" s="4"/>
    </row>
    <row r="132" spans="1:30" s="49" customFormat="1">
      <c r="A132" s="45" t="s">
        <v>242</v>
      </c>
      <c r="B132" s="46"/>
      <c r="C132" s="15"/>
      <c r="D132" s="15"/>
      <c r="E132" s="15"/>
      <c r="F132" s="15"/>
      <c r="G132" s="15"/>
      <c r="H132" s="15"/>
      <c r="I132" s="16"/>
      <c r="J132" s="16"/>
      <c r="K132" s="16"/>
      <c r="L132" s="16"/>
      <c r="M132" s="16"/>
      <c r="N132" s="16"/>
      <c r="O132" s="17">
        <v>0</v>
      </c>
      <c r="P132" s="17">
        <v>36575.073519999998</v>
      </c>
      <c r="Q132" s="47">
        <v>352917.63351999997</v>
      </c>
      <c r="R132" s="17">
        <v>352917.63351999997</v>
      </c>
      <c r="S132" s="17">
        <v>352917.63351999997</v>
      </c>
      <c r="T132" s="17">
        <v>0</v>
      </c>
      <c r="U132" s="17">
        <v>0</v>
      </c>
      <c r="V132" s="17">
        <v>0</v>
      </c>
      <c r="W132" s="17">
        <v>0</v>
      </c>
      <c r="X132" s="17">
        <v>45.426029999999997</v>
      </c>
      <c r="Y132" s="17">
        <v>180960.11554999999</v>
      </c>
      <c r="Z132" s="17">
        <v>172002.94399999999</v>
      </c>
      <c r="AA132" s="18">
        <v>0.512625815025328</v>
      </c>
      <c r="AB132" s="17">
        <v>0</v>
      </c>
      <c r="AC132" s="18"/>
      <c r="AD132" s="48"/>
    </row>
    <row r="133" spans="1:30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2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</row>
    <row r="134" spans="1:30">
      <c r="A134" s="2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43"/>
      <c r="R134" s="3"/>
      <c r="S134" s="3"/>
      <c r="T134" s="3"/>
      <c r="U134" s="3"/>
      <c r="V134" s="3"/>
      <c r="W134" s="3"/>
      <c r="X134" s="3"/>
      <c r="Y134" s="3"/>
      <c r="Z134" s="2"/>
      <c r="AA134" s="2"/>
      <c r="AB134" s="2"/>
      <c r="AC134" s="2"/>
      <c r="AD134" s="4"/>
    </row>
  </sheetData>
  <autoFilter ref="A4:AC13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>
      <colorFilter dxfId="0" cellColor="0"/>
    </filterColumn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</autoFilter>
  <mergeCells count="26">
    <mergeCell ref="Q6:Q7"/>
    <mergeCell ref="R6:R7"/>
    <mergeCell ref="F6:H6"/>
    <mergeCell ref="A6:A7"/>
    <mergeCell ref="B6:B7"/>
    <mergeCell ref="C6:C7"/>
    <mergeCell ref="D6:D7"/>
    <mergeCell ref="E6:E7"/>
    <mergeCell ref="I6:K6"/>
    <mergeCell ref="L6:L7"/>
    <mergeCell ref="M6:M7"/>
    <mergeCell ref="N6:N7"/>
    <mergeCell ref="O6:O7"/>
    <mergeCell ref="P6:P7"/>
    <mergeCell ref="A1:AC1"/>
    <mergeCell ref="A2:AC2"/>
    <mergeCell ref="A3:AC3"/>
    <mergeCell ref="A4:AA4"/>
    <mergeCell ref="X6:Y6"/>
    <mergeCell ref="Z6:AA6"/>
    <mergeCell ref="AB6:AC6"/>
    <mergeCell ref="T6:T7"/>
    <mergeCell ref="S6:S7"/>
    <mergeCell ref="U6:U7"/>
    <mergeCell ref="V6:V7"/>
    <mergeCell ref="W6:W7"/>
  </mergeCells>
  <pageMargins left="0.59055118110236227" right="0.19685039370078741" top="0.39370078740157483" bottom="0.39370078740157483" header="0.39370078740157483" footer="0.3937007874015748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0.07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Исполнение бюджета по доходам&lt;/VariantName&gt;&#10;  &lt;VariantLink&gt;257448028&lt;/VariantLink&gt;&#10;  &lt;ReportCode&gt;3132C9A7CEBE4C5A9FBE12745C1DFF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A66567-6619-4A5E-9AE7-8DE4AD3E67B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доходы</cp:lastModifiedBy>
  <cp:lastPrinted>2022-07-08T12:30:09Z</cp:lastPrinted>
  <dcterms:created xsi:type="dcterms:W3CDTF">2022-07-08T11:36:32Z</dcterms:created>
  <dcterms:modified xsi:type="dcterms:W3CDTF">2022-07-08T12:30:23Z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Исполнение бюджета по доходам.xlsx</vt:lpwstr>
  </property>
  <property fmtid="{D5CDD505-2E9C-101B-9397-08002B2CF9AE}" pid="4" name="Версия клиента">
    <vt:lpwstr>21.2.29.6080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18погудина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